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<sst xmlns="http://schemas.openxmlformats.org/spreadsheetml/2006/main" count="250" uniqueCount="190">
  <si>
    <t>о формировании и ведении реестра</t>
  </si>
  <si>
    <t>муниципального имущества</t>
  </si>
  <si>
    <t>№ п/п</t>
  </si>
  <si>
    <t>Наименование объекта</t>
  </si>
  <si>
    <t>Степень износа (%)</t>
  </si>
  <si>
    <t>Адрес объекта</t>
  </si>
  <si>
    <t xml:space="preserve">                                                                                         </t>
  </si>
  <si>
    <t>Амортизация (руб)</t>
  </si>
  <si>
    <t>Остаточная стоимость (руб)</t>
  </si>
  <si>
    <t xml:space="preserve">к Положению </t>
  </si>
  <si>
    <t>В чьем распоряжении находится объект</t>
  </si>
  <si>
    <t>ОСНОВНОЙ РАЗДЕЛ 2.</t>
  </si>
  <si>
    <t>Итого:</t>
  </si>
  <si>
    <t>Приложение 4</t>
  </si>
  <si>
    <t>СПРАВОЧНЫЙ РАЗДЕЛ 1.</t>
  </si>
  <si>
    <t>Обременение объекта</t>
  </si>
  <si>
    <t>Наименование, дата, № документа на основании которого объект передан в безвозмездное пользование, аренду, оперативное управление, хозведение</t>
  </si>
  <si>
    <t>СВЕДЕНИЯ  О   МУНИЦИПАЛЬНОМ  ДВИЖИМОМ  ИМУЩЕСТВЕ</t>
  </si>
  <si>
    <t xml:space="preserve">                    ОРГТЕХНИКА, ОБОРУДОВАНИЕ</t>
  </si>
  <si>
    <t>Кассовый аппарат"Орион100К2"</t>
  </si>
  <si>
    <t>МУП "ЖКХ" с.Шерья</t>
  </si>
  <si>
    <t>договор о передаче имущества от 26.03.2007</t>
  </si>
  <si>
    <t>Монитор Provier CRT DX 777</t>
  </si>
  <si>
    <t>Процессор Celeron 2,67</t>
  </si>
  <si>
    <t>Принтер HPLasepiet 1020</t>
  </si>
  <si>
    <t>Прогр.ком. "City 2000"</t>
  </si>
  <si>
    <t>П.Д.Мосягин</t>
  </si>
  <si>
    <t>Е.М.Деменева</t>
  </si>
  <si>
    <t>Насос Глубинный</t>
  </si>
  <si>
    <t>Эл.счетчик</t>
  </si>
  <si>
    <t>Сейф</t>
  </si>
  <si>
    <t>Основание возникновения (прекращения) права собственности Шерьинского сельского поселения</t>
  </si>
  <si>
    <t>МУП "ЖКХ"</t>
  </si>
  <si>
    <t>Руководитель</t>
  </si>
  <si>
    <t>Гл.бухгалтер</t>
  </si>
  <si>
    <t>Исполнитель</t>
  </si>
  <si>
    <t>Г.И.Заварзина</t>
  </si>
  <si>
    <t>договор о передаче имущества в хозяйственное ведение от 26.03.2007</t>
  </si>
  <si>
    <t>Закон Пермского края №3396-794 от 18.12.2006</t>
  </si>
  <si>
    <t>Шерьинского сельского поселения</t>
  </si>
  <si>
    <t>МУП "ЖКХ" с.Шерья ул.Некрасова,2</t>
  </si>
  <si>
    <t>МУП "ЖКХ" с.Шерья,ул.Некрасова,2</t>
  </si>
  <si>
    <t>Инвентарный номер, год ввода</t>
  </si>
  <si>
    <t>Котел КВПУ-1, 3 шт.</t>
  </si>
  <si>
    <t>акт приема-передачи МИ ШСП от 25.01.2017</t>
  </si>
  <si>
    <t>Балансовая стоимость (руб)</t>
  </si>
  <si>
    <t>Аккустическая система ДД д.Шумиха</t>
  </si>
  <si>
    <t>Аккустические колонки "Форманта" 2шт ДД д.Шумиха</t>
  </si>
  <si>
    <t>Газовая плита</t>
  </si>
  <si>
    <t>Гарнитур мебельный Шумиха</t>
  </si>
  <si>
    <t>Диван "Софа"</t>
  </si>
  <si>
    <t>Дрель ДТ с.Шерья</t>
  </si>
  <si>
    <t>Компьютер</t>
  </si>
  <si>
    <t>Компьютер Samsung</t>
  </si>
  <si>
    <t>Котел КТМ-( ДД с.Сергино</t>
  </si>
  <si>
    <t>Кресло 2шт. Администрация</t>
  </si>
  <si>
    <t>Кресло 2 шт. ДТ с.Шерья</t>
  </si>
  <si>
    <t>Ксерокс Cfnon</t>
  </si>
  <si>
    <t>Магнитола администрация</t>
  </si>
  <si>
    <t>Магнитофон Панасоник д.Шумиха</t>
  </si>
  <si>
    <t>Магнитофон LQ 321 ДТ с.Шерья</t>
  </si>
  <si>
    <t>Магнитофон XM</t>
  </si>
  <si>
    <t>Музыкальная аппаратура ДД д.Шумиха</t>
  </si>
  <si>
    <t>Музыкальный центр караоке с.Шерья</t>
  </si>
  <si>
    <t>Набор мебели для рукоделия</t>
  </si>
  <si>
    <t>Набор мягкой мебели ДТ с.Шерья</t>
  </si>
  <si>
    <t>Насос д/отопления ДД с.Сергино</t>
  </si>
  <si>
    <t>Палас Шумиха</t>
  </si>
  <si>
    <t>Пианино ДТ Шерья</t>
  </si>
  <si>
    <t>Пишушая машинка "Роботрон" Шумиха</t>
  </si>
  <si>
    <t>Посуда ДТ с.Шерья</t>
  </si>
  <si>
    <t>Принтер Olivetti PGL 8L</t>
  </si>
  <si>
    <t>Принтер Samsunq</t>
  </si>
  <si>
    <t>Принтер Шумиха</t>
  </si>
  <si>
    <t>Проигрыватель Marion ДТ с.Шерья</t>
  </si>
  <si>
    <t>Сверлильный станок Шумиха</t>
  </si>
  <si>
    <t>СД Проигрыватель Marion д.Шумиха</t>
  </si>
  <si>
    <t>Сейф Шумиха</t>
  </si>
  <si>
    <t>Сетевая установка ДД д.Шумиха</t>
  </si>
  <si>
    <t>Сетевой прибор ДТ с.Шерья</t>
  </si>
  <si>
    <t>Стенка администрация</t>
  </si>
  <si>
    <t>Стол книжный администрация</t>
  </si>
  <si>
    <t>Стол компьютерный</t>
  </si>
  <si>
    <t>Стол письменный однотумб.2шт. Сергино</t>
  </si>
  <si>
    <t>Стол письменный администрация</t>
  </si>
  <si>
    <t>Стол-книжка ДД с.Сергино</t>
  </si>
  <si>
    <t>Стробоскоп ДД д.Шумиха</t>
  </si>
  <si>
    <t>Телевизор DEWOO</t>
  </si>
  <si>
    <t>Телефакс</t>
  </si>
  <si>
    <t>Трельяж "Утро" администрация</t>
  </si>
  <si>
    <t>трельяж Шумиха</t>
  </si>
  <si>
    <t>Уголок мягкой мебели ДТ с.Шерья</t>
  </si>
  <si>
    <t>Уселитель ДД д.Шумиха</t>
  </si>
  <si>
    <t>Холодильник "Смоленск"</t>
  </si>
  <si>
    <t>Шкаф для одежды администрация</t>
  </si>
  <si>
    <t>Шкаф книжный Сергино</t>
  </si>
  <si>
    <t>Шкаф книжный Шумиха</t>
  </si>
  <si>
    <t>МО ШСП</t>
  </si>
  <si>
    <t>итого справочный раздел 1 (ЖКХ)</t>
  </si>
  <si>
    <t>Мобильный телефон 1шт(аппарат)</t>
  </si>
  <si>
    <t>Телефон унит-ростов 1шт.</t>
  </si>
  <si>
    <t>Системный блок ТР2619 1шт.</t>
  </si>
  <si>
    <t>19 Монитор Viewsonic VG 1930WM LCD</t>
  </si>
  <si>
    <t>Компьютер SAMSUNG SynsMaster 740n (бухг.)</t>
  </si>
  <si>
    <t>Компьютер (бух)</t>
  </si>
  <si>
    <t>Модем</t>
  </si>
  <si>
    <t>MФУ Canon LaserDase MF3240 (nhb d jlyjv)</t>
  </si>
  <si>
    <t>Телефон GEO-непал</t>
  </si>
  <si>
    <t>копьютер (монитор PHILIPS+клавитура Genius+ мышь Genius Net+ системный блок))</t>
  </si>
  <si>
    <t>Компьютер ASUSP4P800-X</t>
  </si>
  <si>
    <t>Принтер {TRO{ WorkCentre</t>
  </si>
  <si>
    <t>Принтер лазерный XEROX Phaser 3117</t>
  </si>
  <si>
    <t>Телефон GEO-фидж</t>
  </si>
  <si>
    <t>МФУ НР LaserJet Pro</t>
  </si>
  <si>
    <t>Ноутбук НР Pavilion g6-1302er+сумка для ноутбука+ мышь+наушники=пямять</t>
  </si>
  <si>
    <t>МФУ НР LaserJet М 1132</t>
  </si>
  <si>
    <t>Память Flash-USB 2 Gd 2,0 Kingston</t>
  </si>
  <si>
    <t>Принтер SAMSUNG ML-1615</t>
  </si>
  <si>
    <t>Телефон Panasonik</t>
  </si>
  <si>
    <t>Источник бесперебойного питания</t>
  </si>
  <si>
    <t>Компьютер (монитор Philips+ клавитура Defende+мышь  Defehder+сетевой фильт)р</t>
  </si>
  <si>
    <t>Многофункциональное устройство Canon IR1132 ,e[/</t>
  </si>
  <si>
    <t>МФУ НР Laser Jet M1131 ,бух.</t>
  </si>
  <si>
    <t>Системный блок Instar Modemiaa2034k</t>
  </si>
  <si>
    <t>Cистемный блок Instar Modem</t>
  </si>
  <si>
    <t>Огнетушитель</t>
  </si>
  <si>
    <t>Стол копьютерный 1200*700*750 с нишей (зем)</t>
  </si>
  <si>
    <t>Стол письменный 1000*700*750</t>
  </si>
  <si>
    <t>Стол угловой соединительный 700*700*750 (зем)</t>
  </si>
  <si>
    <t>Тумба подкатная 400*400*600 (зем)</t>
  </si>
  <si>
    <t>Фотоапарат NIKON Goolpix S3500</t>
  </si>
  <si>
    <t>Дрель эл. ударная</t>
  </si>
  <si>
    <t>Копмпьютер (воин)</t>
  </si>
  <si>
    <t>Компьютер Standart U1104 G1820/msiH81/Kings2Gd/SSD60GdSP/Wins-300W</t>
  </si>
  <si>
    <t>Монитор  Philips 243 V5LSB (1920*1080,DVI)</t>
  </si>
  <si>
    <t>MФУ Canon i-SENSYS MF 4410 принтер+сканер+копир</t>
  </si>
  <si>
    <t>МФУ НР Laser Jet M1005 MFP (djby)</t>
  </si>
  <si>
    <t>Мобильный телефон (пожарка)</t>
  </si>
  <si>
    <t>Телефон Eienderg CLPD-6220</t>
  </si>
  <si>
    <t>Мотопомпа НОРДА СЕН-50Х</t>
  </si>
  <si>
    <t>Тепловентилятор Профтепло ТТ-18Т апельсин</t>
  </si>
  <si>
    <t>Бензотример TORNADO</t>
  </si>
  <si>
    <t>Мотокоса ECHO SRM-2655SI (0,92 квт нож)</t>
  </si>
  <si>
    <t>Бензотример FEST BTN-15000TORNADO</t>
  </si>
  <si>
    <t>Бензитриммер HUSQVARNA 128R арт.9527157-58</t>
  </si>
  <si>
    <t>Усилитель</t>
  </si>
  <si>
    <t>DVD-BBK DV 314SI</t>
  </si>
  <si>
    <t>Лампа УФК со светильником</t>
  </si>
  <si>
    <t>Световой прибор НХ-903</t>
  </si>
  <si>
    <t>19 монитор Viewsonic VG 1930WM LCD</t>
  </si>
  <si>
    <t>флеш-карта</t>
  </si>
  <si>
    <t>Электронный идентификатор Rutoken 32Ks</t>
  </si>
  <si>
    <t>Жалюзи</t>
  </si>
  <si>
    <t>Светильник</t>
  </si>
  <si>
    <t>Светильник белый "Шар"</t>
  </si>
  <si>
    <t>Стол письменный (бух)</t>
  </si>
  <si>
    <t>Стол угловой с радиусом (бух)</t>
  </si>
  <si>
    <t>Тумба выкатная на 3 ящика (бух)</t>
  </si>
  <si>
    <t>Шкаф для документов</t>
  </si>
  <si>
    <t>Шкаф угловой с радиусом (бух)</t>
  </si>
  <si>
    <t>Стол письменный 1000*700*750 (зем)</t>
  </si>
  <si>
    <t>Стелаж металлический (2шт.)</t>
  </si>
  <si>
    <t>Стеллаж металический (1шт.)</t>
  </si>
  <si>
    <t>Стенд "Почетные граждане"</t>
  </si>
  <si>
    <t>Стол компьютерный (приемная)</t>
  </si>
  <si>
    <t>Стол письменный (приемная)</t>
  </si>
  <si>
    <t>Стол угловой радиусом (приемная)</t>
  </si>
  <si>
    <t>Тумба выкотная (приемная)</t>
  </si>
  <si>
    <t>Шкаф для документов (приемная)</t>
  </si>
  <si>
    <t>Этажерка (2шт.)</t>
  </si>
  <si>
    <t>Память Flash-USB 2 Gd 2,0 Kingston(Поляк)</t>
  </si>
  <si>
    <t>память Flash-USB 32Gd Transcend JetFiash 560 JetFlash Retail TS32GJF560</t>
  </si>
  <si>
    <t>Стол компьютерный (бух)</t>
  </si>
  <si>
    <t>Угол соединительный с рад. (бух)</t>
  </si>
  <si>
    <t>пенал "Мартин",вишня</t>
  </si>
  <si>
    <t>Прихожая модуль пенал</t>
  </si>
  <si>
    <t>Прихожая модуль шкаф</t>
  </si>
  <si>
    <t>Стол письменный ЛБ 1,14</t>
  </si>
  <si>
    <t>Стол письменный СП-3</t>
  </si>
  <si>
    <t>Стул "ИЗО" 2шт.</t>
  </si>
  <si>
    <t>Тумба выкатная "Интер"</t>
  </si>
  <si>
    <t>Шкаф д/док. ЛБ 9,3</t>
  </si>
  <si>
    <t>Шкаф угловой</t>
  </si>
  <si>
    <t>Детская площадка</t>
  </si>
  <si>
    <t>Детская площадка д.Рыбхоз</t>
  </si>
  <si>
    <t>Магнитола ELENBERG CD-500 DVD</t>
  </si>
  <si>
    <t>Музыкальный центр CAMERON</t>
  </si>
  <si>
    <t>Системный блок Instar Modem</t>
  </si>
  <si>
    <t>Монитор   LG W1943SE-PF glossy-black</t>
  </si>
  <si>
    <t>Мемориальный памятник из гранита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</si>
</sst>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/m/yyyy;@"/>
    <numFmt numFmtId="194" formatCode="0.0"/>
  </numFmts>
  <fonts count="49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Courier New"/>
      <family val="3"/>
    </font>
    <font>
      <b/>
      <sz val="10"/>
      <name val="Arial"/>
      <family val="0"/>
    </font>
    <font>
      <sz val="6.5"/>
      <name val="Arial"/>
      <family val="0"/>
    </font>
    <font>
      <b/>
      <sz val="8"/>
      <name val="Courier New"/>
      <family val="3"/>
    </font>
    <font>
      <sz val="10"/>
      <name val="Courier New"/>
      <family val="3"/>
    </font>
    <font>
      <sz val="12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49" fontId="6" fillId="0" borderId="0" xfId="0" applyNumberFormat="1" applyFont="1" applyBorder="1" applyAlignment="1" applyProtection="1">
      <alignment vertical="top" wrapText="1"/>
      <protection hidden="1" locked="0"/>
    </xf>
    <xf numFmtId="2" fontId="6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 wrapText="1"/>
    </xf>
    <xf numFmtId="2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/>
    </xf>
    <xf numFmtId="0" fontId="9" fillId="0" borderId="11" xfId="0" applyFont="1" applyBorder="1" applyAlignment="1">
      <alignment vertical="top" wrapText="1"/>
    </xf>
    <xf numFmtId="2" fontId="9" fillId="33" borderId="11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4" fontId="1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justify"/>
    </xf>
    <xf numFmtId="1" fontId="2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6"/>
  <sheetViews>
    <sheetView tabSelected="1" zoomScalePageLayoutView="0" workbookViewId="0" topLeftCell="A4">
      <selection activeCell="G208" sqref="G208"/>
    </sheetView>
  </sheetViews>
  <sheetFormatPr defaultColWidth="9.140625" defaultRowHeight="12.75"/>
  <cols>
    <col min="1" max="1" width="3.8515625" style="0" customWidth="1"/>
    <col min="2" max="2" width="16.28125" style="0" customWidth="1"/>
    <col min="3" max="3" width="9.57421875" style="0" bestFit="1" customWidth="1"/>
    <col min="4" max="4" width="13.7109375" style="0" customWidth="1"/>
    <col min="5" max="5" width="6.8515625" style="0" customWidth="1"/>
    <col min="6" max="6" width="11.421875" style="0" customWidth="1"/>
    <col min="7" max="7" width="14.28125" style="0" customWidth="1"/>
    <col min="8" max="8" width="14.421875" style="0" customWidth="1"/>
    <col min="9" max="9" width="17.00390625" style="0" customWidth="1"/>
    <col min="10" max="10" width="10.8515625" style="0" customWidth="1"/>
    <col min="11" max="11" width="12.57421875" style="0" customWidth="1"/>
    <col min="12" max="12" width="11.8515625" style="0" customWidth="1"/>
    <col min="13" max="13" width="10.8515625" style="0" customWidth="1"/>
    <col min="14" max="14" width="12.00390625" style="0" customWidth="1"/>
    <col min="15" max="15" width="11.28125" style="0" customWidth="1"/>
    <col min="16" max="16" width="10.8515625" style="0" customWidth="1"/>
    <col min="17" max="17" width="7.8515625" style="0" customWidth="1"/>
    <col min="18" max="18" width="12.7109375" style="0" customWidth="1"/>
    <col min="19" max="19" width="5.8515625" style="0" customWidth="1"/>
    <col min="20" max="20" width="6.28125" style="0" customWidth="1"/>
  </cols>
  <sheetData>
    <row r="1" spans="11:18" ht="12.75">
      <c r="K1" s="1"/>
      <c r="L1" s="2" t="s">
        <v>13</v>
      </c>
      <c r="N1" s="1"/>
      <c r="O1" s="2"/>
      <c r="P1" s="2"/>
      <c r="Q1" s="1"/>
      <c r="R1" s="2"/>
    </row>
    <row r="2" spans="11:18" ht="12.75">
      <c r="K2" s="1"/>
      <c r="L2" s="2" t="s">
        <v>9</v>
      </c>
      <c r="N2" s="1"/>
      <c r="O2" s="2"/>
      <c r="P2" s="2"/>
      <c r="Q2" s="1"/>
      <c r="R2" s="2"/>
    </row>
    <row r="3" spans="11:18" ht="12.75">
      <c r="K3" s="1"/>
      <c r="L3" s="2" t="s">
        <v>0</v>
      </c>
      <c r="N3" s="1"/>
      <c r="O3" s="2"/>
      <c r="P3" s="2"/>
      <c r="Q3" s="1"/>
      <c r="R3" s="2"/>
    </row>
    <row r="4" spans="11:18" ht="12.75">
      <c r="K4" s="1"/>
      <c r="L4" s="2" t="s">
        <v>1</v>
      </c>
      <c r="N4" s="1"/>
      <c r="O4" s="2"/>
      <c r="P4" s="2"/>
      <c r="Q4" s="1"/>
      <c r="R4" s="2"/>
    </row>
    <row r="5" spans="11:18" ht="12.75">
      <c r="K5" s="60" t="s">
        <v>39</v>
      </c>
      <c r="L5" s="2"/>
      <c r="N5" s="1"/>
      <c r="O5" s="2"/>
      <c r="P5" s="2"/>
      <c r="Q5" s="1"/>
      <c r="R5" s="2"/>
    </row>
    <row r="6" spans="3:18" ht="12.75">
      <c r="C6" s="7"/>
      <c r="D6" s="7"/>
      <c r="E6" s="16"/>
      <c r="F6" s="4" t="s">
        <v>11</v>
      </c>
      <c r="G6" s="7"/>
      <c r="H6" s="7"/>
      <c r="I6" s="7"/>
      <c r="J6" s="7"/>
      <c r="O6" s="1"/>
      <c r="P6" s="3"/>
      <c r="Q6" s="1"/>
      <c r="R6" s="1"/>
    </row>
    <row r="7" spans="2:18" ht="12.75">
      <c r="B7" s="61" t="s">
        <v>17</v>
      </c>
      <c r="C7" s="61"/>
      <c r="D7" s="61"/>
      <c r="E7" s="61"/>
      <c r="F7" s="61"/>
      <c r="G7" s="61"/>
      <c r="H7" s="61"/>
      <c r="I7" s="61"/>
      <c r="J7" s="7"/>
      <c r="O7" s="1"/>
      <c r="P7" s="1"/>
      <c r="Q7" s="1"/>
      <c r="R7" s="1"/>
    </row>
    <row r="8" spans="3:10" ht="13.5" customHeight="1">
      <c r="C8" s="66"/>
      <c r="D8" s="66"/>
      <c r="E8" s="66"/>
      <c r="F8" s="66"/>
      <c r="G8" s="66"/>
      <c r="H8" s="66"/>
      <c r="I8" s="66"/>
      <c r="J8" s="66"/>
    </row>
    <row r="9" spans="3:10" ht="12.75" customHeight="1">
      <c r="C9" s="7"/>
      <c r="D9" s="7"/>
      <c r="E9" s="7"/>
      <c r="F9" s="4" t="s">
        <v>14</v>
      </c>
      <c r="G9" s="7"/>
      <c r="H9" s="7"/>
      <c r="I9" s="7"/>
      <c r="J9" s="7"/>
    </row>
    <row r="10" spans="3:10" ht="20.25" customHeight="1">
      <c r="C10" s="7" t="s">
        <v>6</v>
      </c>
      <c r="D10" s="63" t="s">
        <v>18</v>
      </c>
      <c r="E10" s="63"/>
      <c r="F10" s="63"/>
      <c r="G10" s="63"/>
      <c r="H10" s="63"/>
      <c r="I10" s="7"/>
      <c r="J10" s="7"/>
    </row>
    <row r="11" spans="3:10" ht="12.75">
      <c r="C11" s="7"/>
      <c r="D11" s="7"/>
      <c r="E11" s="7"/>
      <c r="F11" s="5"/>
      <c r="G11" s="7"/>
      <c r="H11" s="7"/>
      <c r="I11" s="7"/>
      <c r="J11" s="7"/>
    </row>
    <row r="12" spans="2:16" ht="13.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ht="12.75">
      <c r="F13" s="5"/>
    </row>
    <row r="14" spans="1:23" ht="102.75" customHeight="1">
      <c r="A14" s="19" t="s">
        <v>2</v>
      </c>
      <c r="B14" s="14" t="s">
        <v>3</v>
      </c>
      <c r="C14" s="56" t="s">
        <v>42</v>
      </c>
      <c r="D14" s="14" t="s">
        <v>45</v>
      </c>
      <c r="E14" s="14" t="s">
        <v>4</v>
      </c>
      <c r="F14" s="14" t="s">
        <v>7</v>
      </c>
      <c r="G14" s="14" t="s">
        <v>8</v>
      </c>
      <c r="H14" s="14" t="s">
        <v>5</v>
      </c>
      <c r="I14" s="14" t="s">
        <v>16</v>
      </c>
      <c r="J14" s="15" t="s">
        <v>15</v>
      </c>
      <c r="K14" s="15" t="s">
        <v>31</v>
      </c>
      <c r="L14" s="15" t="s">
        <v>10</v>
      </c>
      <c r="M14" s="17"/>
      <c r="N14" s="17"/>
      <c r="O14" s="17"/>
      <c r="P14" s="17"/>
      <c r="Q14" s="17"/>
      <c r="R14" s="17"/>
      <c r="S14" s="16"/>
      <c r="T14" s="16"/>
      <c r="U14" s="16"/>
      <c r="V14" s="16"/>
      <c r="W14" s="16"/>
    </row>
    <row r="15" spans="1:18" ht="9.75" customHeight="1">
      <c r="A15" s="9">
        <v>1</v>
      </c>
      <c r="B15" s="12">
        <v>2</v>
      </c>
      <c r="C15" s="11">
        <v>3</v>
      </c>
      <c r="D15" s="10">
        <v>4</v>
      </c>
      <c r="E15" s="11">
        <v>5</v>
      </c>
      <c r="F15" s="10">
        <v>6</v>
      </c>
      <c r="G15" s="11">
        <v>7</v>
      </c>
      <c r="H15" s="10">
        <v>8</v>
      </c>
      <c r="I15" s="11">
        <v>9</v>
      </c>
      <c r="J15" s="10">
        <v>10</v>
      </c>
      <c r="K15" s="10">
        <v>11</v>
      </c>
      <c r="L15" s="10">
        <v>12</v>
      </c>
      <c r="M15" s="18"/>
      <c r="N15" s="18"/>
      <c r="O15" s="18"/>
      <c r="P15" s="18"/>
      <c r="Q15" s="18"/>
      <c r="R15" s="18"/>
    </row>
    <row r="16" spans="1:18" ht="61.5" customHeight="1">
      <c r="A16" s="31">
        <v>1</v>
      </c>
      <c r="B16" s="32" t="s">
        <v>19</v>
      </c>
      <c r="C16" s="57">
        <v>2006</v>
      </c>
      <c r="D16" s="36">
        <v>52332</v>
      </c>
      <c r="E16" s="37"/>
      <c r="F16" s="36">
        <v>3274</v>
      </c>
      <c r="G16" s="36">
        <f>SUM(D16-F16)</f>
        <v>49058</v>
      </c>
      <c r="H16" s="55" t="s">
        <v>40</v>
      </c>
      <c r="I16" s="41" t="s">
        <v>37</v>
      </c>
      <c r="J16" s="34"/>
      <c r="K16" s="19" t="s">
        <v>38</v>
      </c>
      <c r="L16" s="34" t="s">
        <v>32</v>
      </c>
      <c r="M16" s="35"/>
      <c r="N16" s="18"/>
      <c r="O16" s="18"/>
      <c r="P16" s="18"/>
      <c r="Q16" s="18"/>
      <c r="R16" s="18"/>
    </row>
    <row r="17" spans="1:18" ht="53.25" customHeight="1" hidden="1">
      <c r="A17" s="31"/>
      <c r="B17" s="32"/>
      <c r="C17" s="33"/>
      <c r="D17" s="36"/>
      <c r="E17" s="37"/>
      <c r="F17" s="36"/>
      <c r="G17" s="36"/>
      <c r="H17" s="15"/>
      <c r="I17" s="41"/>
      <c r="J17" s="34"/>
      <c r="K17" s="51"/>
      <c r="L17" s="34"/>
      <c r="M17" s="18"/>
      <c r="N17" s="18"/>
      <c r="O17" s="18"/>
      <c r="P17" s="18"/>
      <c r="Q17" s="18"/>
      <c r="R17" s="18"/>
    </row>
    <row r="18" spans="1:18" ht="52.5" customHeight="1" hidden="1">
      <c r="A18" s="31"/>
      <c r="B18" s="32"/>
      <c r="C18" s="33"/>
      <c r="D18" s="36"/>
      <c r="E18" s="37"/>
      <c r="F18" s="36"/>
      <c r="G18" s="36"/>
      <c r="H18" s="15"/>
      <c r="I18" s="41"/>
      <c r="J18" s="34"/>
      <c r="K18" s="51"/>
      <c r="L18" s="34"/>
      <c r="M18" s="18"/>
      <c r="N18" s="18"/>
      <c r="O18" s="18"/>
      <c r="P18" s="18"/>
      <c r="Q18" s="18"/>
      <c r="R18" s="18"/>
    </row>
    <row r="19" spans="1:18" ht="51.75" customHeight="1" hidden="1">
      <c r="A19" s="31"/>
      <c r="B19" s="15"/>
      <c r="C19" s="33"/>
      <c r="D19" s="36"/>
      <c r="E19" s="37"/>
      <c r="F19" s="36"/>
      <c r="G19" s="36"/>
      <c r="H19" s="15"/>
      <c r="I19" s="41"/>
      <c r="J19" s="34"/>
      <c r="K19" s="51"/>
      <c r="L19" s="34"/>
      <c r="M19" s="18"/>
      <c r="N19" s="18"/>
      <c r="O19" s="18"/>
      <c r="P19" s="18"/>
      <c r="Q19" s="18"/>
      <c r="R19" s="18"/>
    </row>
    <row r="20" spans="1:18" ht="51.75" customHeight="1" hidden="1">
      <c r="A20" s="31"/>
      <c r="B20" s="15"/>
      <c r="C20" s="33"/>
      <c r="D20" s="36"/>
      <c r="E20" s="37"/>
      <c r="F20" s="36"/>
      <c r="G20" s="36"/>
      <c r="H20" s="15"/>
      <c r="I20" s="41"/>
      <c r="J20" s="34"/>
      <c r="K20" s="51"/>
      <c r="L20" s="34"/>
      <c r="M20" s="18"/>
      <c r="N20" s="18"/>
      <c r="O20" s="18"/>
      <c r="P20" s="18"/>
      <c r="Q20" s="18"/>
      <c r="R20" s="18"/>
    </row>
    <row r="21" spans="1:18" ht="52.5" customHeight="1" hidden="1">
      <c r="A21" s="31"/>
      <c r="B21" s="15"/>
      <c r="C21" s="48"/>
      <c r="D21" s="36"/>
      <c r="E21" s="37"/>
      <c r="F21" s="36"/>
      <c r="G21" s="36"/>
      <c r="H21" s="15"/>
      <c r="I21" s="41"/>
      <c r="J21" s="34"/>
      <c r="K21" s="51"/>
      <c r="L21" s="34"/>
      <c r="M21" s="18"/>
      <c r="N21" s="18"/>
      <c r="O21" s="18"/>
      <c r="P21" s="18"/>
      <c r="Q21" s="18"/>
      <c r="R21" s="18"/>
    </row>
    <row r="22" spans="1:18" ht="53.25" customHeight="1" hidden="1">
      <c r="A22" s="31"/>
      <c r="B22" s="32"/>
      <c r="C22" s="33"/>
      <c r="D22" s="36"/>
      <c r="E22" s="37"/>
      <c r="F22" s="36"/>
      <c r="G22" s="36"/>
      <c r="H22" s="15"/>
      <c r="I22" s="41"/>
      <c r="J22" s="34"/>
      <c r="K22" s="51"/>
      <c r="L22" s="34"/>
      <c r="M22" s="18"/>
      <c r="N22" s="18"/>
      <c r="O22" s="18"/>
      <c r="P22" s="18"/>
      <c r="Q22" s="18"/>
      <c r="R22" s="18"/>
    </row>
    <row r="23" spans="1:18" ht="46.5" customHeight="1" hidden="1">
      <c r="A23" s="31"/>
      <c r="B23" s="32"/>
      <c r="C23" s="49"/>
      <c r="D23" s="36"/>
      <c r="E23" s="37"/>
      <c r="F23" s="36"/>
      <c r="G23" s="36"/>
      <c r="H23" s="15"/>
      <c r="I23" s="41"/>
      <c r="J23" s="34"/>
      <c r="K23" s="51"/>
      <c r="L23" s="34"/>
      <c r="M23" s="18"/>
      <c r="N23" s="18"/>
      <c r="O23" s="18"/>
      <c r="P23" s="18"/>
      <c r="Q23" s="18"/>
      <c r="R23" s="18"/>
    </row>
    <row r="24" spans="1:18" ht="51" customHeight="1" hidden="1">
      <c r="A24" s="31"/>
      <c r="B24" s="32"/>
      <c r="C24" s="49"/>
      <c r="D24" s="36"/>
      <c r="E24" s="37"/>
      <c r="F24" s="36"/>
      <c r="G24" s="36"/>
      <c r="H24" s="15"/>
      <c r="I24" s="41"/>
      <c r="J24" s="34"/>
      <c r="K24" s="51"/>
      <c r="L24" s="34"/>
      <c r="M24" s="18"/>
      <c r="N24" s="18"/>
      <c r="O24" s="18"/>
      <c r="P24" s="18"/>
      <c r="Q24" s="18"/>
      <c r="R24" s="18"/>
    </row>
    <row r="25" spans="1:18" ht="52.5" customHeight="1" hidden="1">
      <c r="A25" s="31"/>
      <c r="B25" s="32"/>
      <c r="C25" s="49"/>
      <c r="D25" s="36"/>
      <c r="E25" s="37"/>
      <c r="F25" s="36"/>
      <c r="G25" s="36"/>
      <c r="H25" s="15"/>
      <c r="I25" s="41"/>
      <c r="J25" s="34"/>
      <c r="K25" s="51"/>
      <c r="L25" s="34"/>
      <c r="M25" s="18"/>
      <c r="N25" s="18"/>
      <c r="O25" s="18"/>
      <c r="P25" s="18"/>
      <c r="Q25" s="18"/>
      <c r="R25" s="18"/>
    </row>
    <row r="26" spans="1:18" ht="0.75" customHeight="1" hidden="1">
      <c r="A26" s="31"/>
      <c r="B26" s="32"/>
      <c r="C26" s="49"/>
      <c r="D26" s="36"/>
      <c r="E26" s="37"/>
      <c r="F26" s="36"/>
      <c r="G26" s="36"/>
      <c r="H26" s="15"/>
      <c r="I26" s="41"/>
      <c r="J26" s="34"/>
      <c r="K26" s="51"/>
      <c r="L26" s="34"/>
      <c r="M26" s="18"/>
      <c r="N26" s="18"/>
      <c r="O26" s="18"/>
      <c r="P26" s="18"/>
      <c r="Q26" s="18"/>
      <c r="R26" s="18"/>
    </row>
    <row r="27" spans="1:18" ht="52.5" customHeight="1" hidden="1">
      <c r="A27" s="31"/>
      <c r="B27" s="32"/>
      <c r="C27" s="33"/>
      <c r="D27" s="36"/>
      <c r="E27" s="37"/>
      <c r="F27" s="36"/>
      <c r="G27" s="36"/>
      <c r="H27" s="15"/>
      <c r="I27" s="41"/>
      <c r="J27" s="34"/>
      <c r="K27" s="51"/>
      <c r="L27" s="34"/>
      <c r="M27" s="18"/>
      <c r="N27" s="18"/>
      <c r="O27" s="18"/>
      <c r="P27" s="18"/>
      <c r="Q27" s="18"/>
      <c r="R27" s="18"/>
    </row>
    <row r="28" spans="1:18" ht="52.5" customHeight="1" hidden="1">
      <c r="A28" s="31"/>
      <c r="B28" s="32"/>
      <c r="C28" s="33"/>
      <c r="D28" s="36"/>
      <c r="E28" s="37"/>
      <c r="F28" s="36"/>
      <c r="G28" s="36"/>
      <c r="H28" s="15"/>
      <c r="I28" s="41"/>
      <c r="J28" s="34"/>
      <c r="K28" s="51"/>
      <c r="L28" s="34"/>
      <c r="M28" s="18"/>
      <c r="N28" s="18"/>
      <c r="O28" s="18"/>
      <c r="P28" s="18"/>
      <c r="Q28" s="18"/>
      <c r="R28" s="18"/>
    </row>
    <row r="29" spans="1:18" ht="0.75" customHeight="1" hidden="1">
      <c r="A29" s="31"/>
      <c r="B29" s="15"/>
      <c r="C29" s="33"/>
      <c r="D29" s="36"/>
      <c r="E29" s="37"/>
      <c r="F29" s="36"/>
      <c r="G29" s="36"/>
      <c r="H29" s="15"/>
      <c r="I29" s="41"/>
      <c r="J29" s="34"/>
      <c r="K29" s="51"/>
      <c r="L29" s="34"/>
      <c r="M29" s="18"/>
      <c r="N29" s="18"/>
      <c r="O29" s="18"/>
      <c r="P29" s="18"/>
      <c r="Q29" s="18"/>
      <c r="R29" s="18"/>
    </row>
    <row r="30" spans="1:18" ht="54" customHeight="1" hidden="1">
      <c r="A30" s="31"/>
      <c r="B30" s="32"/>
      <c r="C30" s="33"/>
      <c r="D30" s="36"/>
      <c r="E30" s="37"/>
      <c r="F30" s="36"/>
      <c r="G30" s="36"/>
      <c r="H30" s="15"/>
      <c r="I30" s="41"/>
      <c r="J30" s="34"/>
      <c r="K30" s="51"/>
      <c r="L30" s="34"/>
      <c r="M30" s="18"/>
      <c r="N30" s="18"/>
      <c r="O30" s="18"/>
      <c r="P30" s="18"/>
      <c r="Q30" s="18"/>
      <c r="R30" s="18"/>
    </row>
    <row r="31" spans="1:18" ht="49.5" customHeight="1" hidden="1">
      <c r="A31" s="31"/>
      <c r="B31" s="15"/>
      <c r="C31" s="49"/>
      <c r="D31" s="36"/>
      <c r="E31" s="37"/>
      <c r="F31" s="36"/>
      <c r="G31" s="36"/>
      <c r="H31" s="15"/>
      <c r="I31" s="41"/>
      <c r="J31" s="34"/>
      <c r="K31" s="51"/>
      <c r="L31" s="34"/>
      <c r="M31" s="18"/>
      <c r="N31" s="18"/>
      <c r="O31" s="18"/>
      <c r="P31" s="18"/>
      <c r="Q31" s="18"/>
      <c r="R31" s="18"/>
    </row>
    <row r="32" spans="1:18" ht="56.25" customHeight="1" hidden="1">
      <c r="A32" s="31"/>
      <c r="B32" s="32"/>
      <c r="C32" s="33"/>
      <c r="D32" s="36"/>
      <c r="E32" s="47"/>
      <c r="F32" s="36"/>
      <c r="G32" s="36"/>
      <c r="H32" s="15"/>
      <c r="I32" s="41"/>
      <c r="J32" s="34"/>
      <c r="K32" s="51"/>
      <c r="L32" s="34"/>
      <c r="M32" s="18"/>
      <c r="N32" s="18"/>
      <c r="O32" s="18"/>
      <c r="P32" s="18"/>
      <c r="Q32" s="18"/>
      <c r="R32" s="18"/>
    </row>
    <row r="33" spans="1:18" ht="58.5" customHeight="1" hidden="1">
      <c r="A33" s="31"/>
      <c r="B33" s="32"/>
      <c r="C33" s="33"/>
      <c r="D33" s="36"/>
      <c r="E33" s="47"/>
      <c r="F33" s="36"/>
      <c r="G33" s="36"/>
      <c r="H33" s="15"/>
      <c r="I33" s="41"/>
      <c r="J33" s="34"/>
      <c r="K33" s="51"/>
      <c r="L33" s="34"/>
      <c r="M33" s="18"/>
      <c r="N33" s="18"/>
      <c r="O33" s="18"/>
      <c r="P33" s="18"/>
      <c r="Q33" s="18"/>
      <c r="R33" s="18"/>
    </row>
    <row r="34" spans="1:18" ht="53.25" customHeight="1" hidden="1">
      <c r="A34" s="31"/>
      <c r="B34" s="15"/>
      <c r="C34" s="33"/>
      <c r="D34" s="36"/>
      <c r="E34" s="37"/>
      <c r="F34" s="36"/>
      <c r="G34" s="36"/>
      <c r="H34" s="15"/>
      <c r="I34" s="41"/>
      <c r="J34" s="34"/>
      <c r="K34" s="51"/>
      <c r="L34" s="34"/>
      <c r="M34" s="18"/>
      <c r="N34" s="18"/>
      <c r="O34" s="18"/>
      <c r="P34" s="18"/>
      <c r="Q34" s="18"/>
      <c r="R34" s="18"/>
    </row>
    <row r="35" spans="1:18" ht="52.5" customHeight="1" hidden="1">
      <c r="A35" s="31"/>
      <c r="B35" s="32"/>
      <c r="C35" s="33"/>
      <c r="D35" s="36"/>
      <c r="E35" s="37"/>
      <c r="F35" s="36"/>
      <c r="G35" s="36"/>
      <c r="H35" s="15"/>
      <c r="I35" s="41"/>
      <c r="J35" s="34"/>
      <c r="K35" s="51"/>
      <c r="L35" s="34"/>
      <c r="M35" s="18"/>
      <c r="N35" s="18"/>
      <c r="O35" s="18"/>
      <c r="P35" s="18"/>
      <c r="Q35" s="18"/>
      <c r="R35" s="18"/>
    </row>
    <row r="36" spans="1:18" s="6" customFormat="1" ht="53.25" customHeight="1" hidden="1">
      <c r="A36" s="31"/>
      <c r="B36" s="32"/>
      <c r="C36" s="33"/>
      <c r="D36" s="36"/>
      <c r="E36" s="37"/>
      <c r="F36" s="36"/>
      <c r="G36" s="36"/>
      <c r="H36" s="15"/>
      <c r="I36" s="41"/>
      <c r="J36" s="34"/>
      <c r="K36" s="51"/>
      <c r="L36" s="34"/>
      <c r="M36" s="18"/>
      <c r="N36" s="18"/>
      <c r="O36" s="18"/>
      <c r="P36" s="18"/>
      <c r="Q36" s="18"/>
      <c r="R36" s="18"/>
    </row>
    <row r="37" spans="1:18" s="6" customFormat="1" ht="0.75" customHeight="1" hidden="1">
      <c r="A37" s="31"/>
      <c r="B37" s="32"/>
      <c r="C37" s="33"/>
      <c r="D37" s="36"/>
      <c r="E37" s="37"/>
      <c r="F37" s="36"/>
      <c r="G37" s="36"/>
      <c r="H37" s="15"/>
      <c r="I37" s="41"/>
      <c r="J37" s="34"/>
      <c r="K37" s="51"/>
      <c r="L37" s="34"/>
      <c r="M37" s="18"/>
      <c r="N37" s="18"/>
      <c r="O37" s="18"/>
      <c r="P37" s="18"/>
      <c r="Q37" s="18"/>
      <c r="R37" s="18"/>
    </row>
    <row r="38" spans="1:18" s="6" customFormat="1" ht="53.25" customHeight="1" hidden="1">
      <c r="A38" s="31"/>
      <c r="B38" s="32"/>
      <c r="C38" s="33"/>
      <c r="D38" s="36"/>
      <c r="E38" s="37"/>
      <c r="F38" s="36"/>
      <c r="G38" s="36"/>
      <c r="H38" s="15"/>
      <c r="I38" s="41"/>
      <c r="J38" s="34"/>
      <c r="K38" s="51"/>
      <c r="L38" s="34"/>
      <c r="M38" s="18"/>
      <c r="N38" s="18"/>
      <c r="O38" s="18"/>
      <c r="P38" s="18"/>
      <c r="Q38" s="18"/>
      <c r="R38" s="18"/>
    </row>
    <row r="39" spans="1:18" s="6" customFormat="1" ht="53.25" customHeight="1" hidden="1">
      <c r="A39" s="31"/>
      <c r="B39" s="15"/>
      <c r="C39" s="33"/>
      <c r="D39" s="36"/>
      <c r="E39" s="37"/>
      <c r="F39" s="36"/>
      <c r="G39" s="36"/>
      <c r="H39" s="15"/>
      <c r="I39" s="41"/>
      <c r="J39" s="34"/>
      <c r="K39" s="51"/>
      <c r="L39" s="34"/>
      <c r="M39" s="18"/>
      <c r="N39" s="18"/>
      <c r="O39" s="18"/>
      <c r="P39" s="18"/>
      <c r="Q39" s="18"/>
      <c r="R39" s="18"/>
    </row>
    <row r="40" spans="1:18" s="6" customFormat="1" ht="53.25" customHeight="1" hidden="1">
      <c r="A40" s="31"/>
      <c r="B40" s="15"/>
      <c r="C40" s="33"/>
      <c r="D40" s="36"/>
      <c r="E40" s="37"/>
      <c r="F40" s="36"/>
      <c r="G40" s="36"/>
      <c r="H40" s="15"/>
      <c r="I40" s="41"/>
      <c r="J40" s="34"/>
      <c r="K40" s="51"/>
      <c r="L40" s="34"/>
      <c r="M40" s="18"/>
      <c r="N40" s="18"/>
      <c r="O40" s="18"/>
      <c r="P40" s="18"/>
      <c r="Q40" s="18"/>
      <c r="R40" s="18"/>
    </row>
    <row r="41" spans="1:18" s="6" customFormat="1" ht="54" customHeight="1" hidden="1">
      <c r="A41" s="31"/>
      <c r="B41" s="15"/>
      <c r="C41" s="33"/>
      <c r="D41" s="36"/>
      <c r="E41" s="37"/>
      <c r="F41" s="36"/>
      <c r="G41" s="36"/>
      <c r="H41" s="15"/>
      <c r="I41" s="41"/>
      <c r="J41" s="34"/>
      <c r="K41" s="51"/>
      <c r="L41" s="34"/>
      <c r="M41" s="18"/>
      <c r="N41" s="18"/>
      <c r="O41" s="18"/>
      <c r="P41" s="18"/>
      <c r="Q41" s="18"/>
      <c r="R41" s="18"/>
    </row>
    <row r="42" spans="1:18" s="6" customFormat="1" ht="53.25" customHeight="1" hidden="1">
      <c r="A42" s="31"/>
      <c r="B42" s="15"/>
      <c r="C42" s="33"/>
      <c r="D42" s="36"/>
      <c r="E42" s="37"/>
      <c r="F42" s="36"/>
      <c r="G42" s="36"/>
      <c r="H42" s="15"/>
      <c r="I42" s="41"/>
      <c r="J42" s="34"/>
      <c r="K42" s="51"/>
      <c r="L42" s="34"/>
      <c r="M42" s="18"/>
      <c r="N42" s="18"/>
      <c r="O42" s="18"/>
      <c r="P42" s="18"/>
      <c r="Q42" s="18"/>
      <c r="R42" s="18"/>
    </row>
    <row r="43" spans="1:18" s="6" customFormat="1" ht="54" customHeight="1" hidden="1">
      <c r="A43" s="31"/>
      <c r="B43" s="15"/>
      <c r="C43" s="33"/>
      <c r="D43" s="36"/>
      <c r="E43" s="37"/>
      <c r="F43" s="36"/>
      <c r="G43" s="36"/>
      <c r="H43" s="15"/>
      <c r="I43" s="41"/>
      <c r="J43" s="34"/>
      <c r="K43" s="51"/>
      <c r="L43" s="34"/>
      <c r="M43" s="18"/>
      <c r="N43" s="18"/>
      <c r="O43" s="18"/>
      <c r="P43" s="18"/>
      <c r="Q43" s="18"/>
      <c r="R43" s="18"/>
    </row>
    <row r="44" spans="1:18" s="6" customFormat="1" ht="54.75" customHeight="1" hidden="1">
      <c r="A44" s="31"/>
      <c r="B44" s="15"/>
      <c r="C44" s="33"/>
      <c r="D44" s="36"/>
      <c r="E44" s="37"/>
      <c r="F44" s="36"/>
      <c r="G44" s="36"/>
      <c r="H44" s="15"/>
      <c r="I44" s="41"/>
      <c r="J44" s="34"/>
      <c r="K44" s="51"/>
      <c r="L44" s="34"/>
      <c r="M44" s="18"/>
      <c r="N44" s="18"/>
      <c r="O44" s="18"/>
      <c r="P44" s="18"/>
      <c r="Q44" s="18"/>
      <c r="R44" s="18"/>
    </row>
    <row r="45" spans="1:18" s="6" customFormat="1" ht="54.75" customHeight="1">
      <c r="A45" s="31">
        <v>2</v>
      </c>
      <c r="B45" s="15" t="s">
        <v>22</v>
      </c>
      <c r="C45" s="57">
        <v>2006</v>
      </c>
      <c r="D45" s="36">
        <v>4798.33</v>
      </c>
      <c r="E45" s="37"/>
      <c r="F45" s="36">
        <v>300.33</v>
      </c>
      <c r="G45" s="36">
        <f>SUM(D45-F45)</f>
        <v>4498</v>
      </c>
      <c r="H45" s="55" t="s">
        <v>41</v>
      </c>
      <c r="I45" s="41" t="s">
        <v>21</v>
      </c>
      <c r="J45" s="34"/>
      <c r="K45" s="19" t="s">
        <v>38</v>
      </c>
      <c r="L45" s="34" t="s">
        <v>32</v>
      </c>
      <c r="M45" s="18"/>
      <c r="N45" s="18"/>
      <c r="O45" s="18"/>
      <c r="P45" s="18"/>
      <c r="Q45" s="18"/>
      <c r="R45" s="18"/>
    </row>
    <row r="46" spans="1:18" s="6" customFormat="1" ht="54.75" customHeight="1">
      <c r="A46" s="31">
        <v>3</v>
      </c>
      <c r="B46" s="15" t="s">
        <v>23</v>
      </c>
      <c r="C46" s="57">
        <v>2006</v>
      </c>
      <c r="D46" s="36">
        <v>13435</v>
      </c>
      <c r="E46" s="37"/>
      <c r="F46" s="36">
        <v>840</v>
      </c>
      <c r="G46" s="36">
        <f>SUM(D46-F46)</f>
        <v>12595</v>
      </c>
      <c r="H46" s="15" t="s">
        <v>20</v>
      </c>
      <c r="I46" s="41" t="s">
        <v>21</v>
      </c>
      <c r="J46" s="54"/>
      <c r="K46" s="19" t="s">
        <v>38</v>
      </c>
      <c r="L46" s="34" t="s">
        <v>32</v>
      </c>
      <c r="M46" s="18"/>
      <c r="N46" s="18"/>
      <c r="O46" s="18"/>
      <c r="P46" s="18"/>
      <c r="Q46" s="18"/>
      <c r="R46" s="18"/>
    </row>
    <row r="47" spans="1:18" s="6" customFormat="1" ht="54.75" customHeight="1">
      <c r="A47" s="31">
        <v>4</v>
      </c>
      <c r="B47" s="15" t="s">
        <v>24</v>
      </c>
      <c r="C47" s="57">
        <v>2006</v>
      </c>
      <c r="D47" s="36">
        <v>5150</v>
      </c>
      <c r="E47" s="37"/>
      <c r="F47" s="36">
        <v>324</v>
      </c>
      <c r="G47" s="36">
        <f>SUM(D47-F47)</f>
        <v>4826</v>
      </c>
      <c r="H47" s="55" t="s">
        <v>41</v>
      </c>
      <c r="I47" s="41" t="s">
        <v>21</v>
      </c>
      <c r="J47" s="54"/>
      <c r="K47" s="19" t="s">
        <v>38</v>
      </c>
      <c r="L47" s="34" t="s">
        <v>32</v>
      </c>
      <c r="M47" s="18"/>
      <c r="N47" s="18"/>
      <c r="O47" s="18"/>
      <c r="P47" s="18"/>
      <c r="Q47" s="18"/>
      <c r="R47" s="18"/>
    </row>
    <row r="48" spans="1:18" s="6" customFormat="1" ht="56.25" customHeight="1">
      <c r="A48" s="31">
        <v>5</v>
      </c>
      <c r="B48" s="15" t="s">
        <v>25</v>
      </c>
      <c r="C48" s="57">
        <v>2006</v>
      </c>
      <c r="D48" s="36">
        <v>28000</v>
      </c>
      <c r="E48" s="37"/>
      <c r="F48" s="36">
        <v>1752</v>
      </c>
      <c r="G48" s="36">
        <f>SUM(D48-F48)</f>
        <v>26248</v>
      </c>
      <c r="H48" s="55" t="s">
        <v>41</v>
      </c>
      <c r="I48" s="41" t="s">
        <v>21</v>
      </c>
      <c r="J48" s="54"/>
      <c r="K48" s="19" t="s">
        <v>38</v>
      </c>
      <c r="L48" s="34" t="s">
        <v>32</v>
      </c>
      <c r="M48" s="18"/>
      <c r="N48" s="18"/>
      <c r="O48" s="18"/>
      <c r="P48" s="18"/>
      <c r="Q48" s="18"/>
      <c r="R48" s="18"/>
    </row>
    <row r="49" spans="1:18" s="6" customFormat="1" ht="54.75" customHeight="1" hidden="1">
      <c r="A49" s="31"/>
      <c r="B49" s="15"/>
      <c r="C49" s="33"/>
      <c r="D49" s="36"/>
      <c r="E49" s="37"/>
      <c r="F49" s="36"/>
      <c r="G49" s="36"/>
      <c r="H49" s="15"/>
      <c r="I49" s="41"/>
      <c r="J49" s="34"/>
      <c r="K49" s="51"/>
      <c r="L49" s="34"/>
      <c r="M49" s="18"/>
      <c r="N49" s="18"/>
      <c r="O49" s="18"/>
      <c r="P49" s="18"/>
      <c r="Q49" s="18"/>
      <c r="R49" s="18"/>
    </row>
    <row r="50" spans="1:18" s="6" customFormat="1" ht="47.25" customHeight="1">
      <c r="A50" s="31">
        <v>6</v>
      </c>
      <c r="B50" s="15" t="s">
        <v>28</v>
      </c>
      <c r="C50" s="33"/>
      <c r="D50" s="36">
        <v>12221</v>
      </c>
      <c r="E50" s="37"/>
      <c r="F50" s="36">
        <v>10694</v>
      </c>
      <c r="G50" s="36">
        <f aca="true" t="shared" si="0" ref="G50:G212">SUM(D50-F50)</f>
        <v>1527</v>
      </c>
      <c r="H50" s="15"/>
      <c r="I50" s="41" t="s">
        <v>44</v>
      </c>
      <c r="J50" s="34"/>
      <c r="K50" s="51" t="s">
        <v>38</v>
      </c>
      <c r="L50" s="34" t="s">
        <v>32</v>
      </c>
      <c r="M50" s="18"/>
      <c r="N50" s="18"/>
      <c r="O50" s="18"/>
      <c r="P50" s="18"/>
      <c r="Q50" s="18"/>
      <c r="R50" s="18"/>
    </row>
    <row r="51" spans="1:18" s="6" customFormat="1" ht="46.5" customHeight="1">
      <c r="A51" s="31">
        <v>7</v>
      </c>
      <c r="B51" s="15" t="s">
        <v>28</v>
      </c>
      <c r="C51" s="33"/>
      <c r="D51" s="36">
        <v>5678</v>
      </c>
      <c r="E51" s="37"/>
      <c r="F51" s="36">
        <v>5678</v>
      </c>
      <c r="G51" s="36">
        <f t="shared" si="0"/>
        <v>0</v>
      </c>
      <c r="H51" s="15"/>
      <c r="I51" s="41" t="s">
        <v>44</v>
      </c>
      <c r="J51" s="34"/>
      <c r="K51" s="51" t="s">
        <v>38</v>
      </c>
      <c r="L51" s="34" t="s">
        <v>32</v>
      </c>
      <c r="M51" s="18"/>
      <c r="N51" s="18"/>
      <c r="O51" s="18"/>
      <c r="P51" s="18"/>
      <c r="Q51" s="18"/>
      <c r="R51" s="18"/>
    </row>
    <row r="52" spans="1:18" s="6" customFormat="1" ht="47.25" customHeight="1">
      <c r="A52" s="31">
        <v>8</v>
      </c>
      <c r="B52" s="15" t="s">
        <v>28</v>
      </c>
      <c r="C52" s="33"/>
      <c r="D52" s="36">
        <v>13671</v>
      </c>
      <c r="E52" s="37"/>
      <c r="F52" s="36">
        <v>8545</v>
      </c>
      <c r="G52" s="36">
        <f t="shared" si="0"/>
        <v>5126</v>
      </c>
      <c r="H52" s="15"/>
      <c r="I52" s="41" t="s">
        <v>44</v>
      </c>
      <c r="J52" s="34"/>
      <c r="K52" s="51" t="s">
        <v>38</v>
      </c>
      <c r="L52" s="34" t="s">
        <v>32</v>
      </c>
      <c r="M52" s="18"/>
      <c r="N52" s="18"/>
      <c r="O52" s="18"/>
      <c r="P52" s="18"/>
      <c r="Q52" s="18"/>
      <c r="R52" s="18"/>
    </row>
    <row r="53" spans="1:18" s="6" customFormat="1" ht="57" customHeight="1">
      <c r="A53" s="31">
        <v>9</v>
      </c>
      <c r="B53" s="15" t="s">
        <v>28</v>
      </c>
      <c r="C53" s="33"/>
      <c r="D53" s="36">
        <v>11067</v>
      </c>
      <c r="E53" s="37"/>
      <c r="F53" s="36">
        <v>6917</v>
      </c>
      <c r="G53" s="36">
        <f t="shared" si="0"/>
        <v>4150</v>
      </c>
      <c r="H53" s="15"/>
      <c r="I53" s="41" t="s">
        <v>44</v>
      </c>
      <c r="J53" s="34"/>
      <c r="K53" s="19" t="s">
        <v>38</v>
      </c>
      <c r="L53" s="34" t="s">
        <v>32</v>
      </c>
      <c r="M53" s="18"/>
      <c r="N53" s="18"/>
      <c r="O53" s="18"/>
      <c r="P53" s="18"/>
      <c r="Q53" s="18"/>
      <c r="R53" s="18"/>
    </row>
    <row r="54" spans="1:18" s="6" customFormat="1" ht="50.25" customHeight="1">
      <c r="A54" s="31">
        <v>10</v>
      </c>
      <c r="B54" s="15" t="s">
        <v>28</v>
      </c>
      <c r="C54" s="33"/>
      <c r="D54" s="36">
        <v>8000</v>
      </c>
      <c r="E54" s="37"/>
      <c r="F54" s="36">
        <v>8000</v>
      </c>
      <c r="G54" s="36">
        <f t="shared" si="0"/>
        <v>0</v>
      </c>
      <c r="H54" s="15"/>
      <c r="I54" s="41" t="s">
        <v>44</v>
      </c>
      <c r="J54" s="34"/>
      <c r="K54" s="19" t="s">
        <v>38</v>
      </c>
      <c r="L54" s="34" t="s">
        <v>32</v>
      </c>
      <c r="M54" s="18"/>
      <c r="N54" s="18"/>
      <c r="O54" s="18"/>
      <c r="P54" s="18"/>
      <c r="Q54" s="18"/>
      <c r="R54" s="18"/>
    </row>
    <row r="55" spans="1:18" s="6" customFormat="1" ht="45.75" customHeight="1">
      <c r="A55" s="31">
        <v>11</v>
      </c>
      <c r="B55" s="15" t="s">
        <v>28</v>
      </c>
      <c r="C55" s="33"/>
      <c r="D55" s="36">
        <v>7980</v>
      </c>
      <c r="E55" s="37"/>
      <c r="F55" s="36">
        <v>7980</v>
      </c>
      <c r="G55" s="36">
        <f t="shared" si="0"/>
        <v>0</v>
      </c>
      <c r="H55" s="15"/>
      <c r="I55" s="41" t="s">
        <v>44</v>
      </c>
      <c r="J55" s="34"/>
      <c r="K55" s="51" t="s">
        <v>38</v>
      </c>
      <c r="L55" s="34" t="s">
        <v>32</v>
      </c>
      <c r="M55" s="18"/>
      <c r="N55" s="18"/>
      <c r="O55" s="18"/>
      <c r="P55" s="18"/>
      <c r="Q55" s="18"/>
      <c r="R55" s="18"/>
    </row>
    <row r="56" spans="1:18" s="6" customFormat="1" ht="54" customHeight="1">
      <c r="A56" s="31">
        <v>12</v>
      </c>
      <c r="B56" s="15" t="s">
        <v>28</v>
      </c>
      <c r="C56" s="33"/>
      <c r="D56" s="36">
        <v>10500</v>
      </c>
      <c r="E56" s="37"/>
      <c r="F56" s="36">
        <v>1312</v>
      </c>
      <c r="G56" s="36">
        <f t="shared" si="0"/>
        <v>9188</v>
      </c>
      <c r="H56" s="15"/>
      <c r="I56" s="41" t="s">
        <v>44</v>
      </c>
      <c r="J56" s="34"/>
      <c r="K56" s="19" t="s">
        <v>38</v>
      </c>
      <c r="L56" s="34" t="s">
        <v>32</v>
      </c>
      <c r="M56" s="18"/>
      <c r="N56" s="18"/>
      <c r="O56" s="18"/>
      <c r="P56" s="18"/>
      <c r="Q56" s="18"/>
      <c r="R56" s="18"/>
    </row>
    <row r="57" spans="1:18" s="6" customFormat="1" ht="44.25" customHeight="1">
      <c r="A57" s="31">
        <v>13</v>
      </c>
      <c r="B57" s="15" t="s">
        <v>29</v>
      </c>
      <c r="C57" s="33"/>
      <c r="D57" s="36">
        <v>3810.5</v>
      </c>
      <c r="E57" s="37"/>
      <c r="F57" s="36">
        <v>1485</v>
      </c>
      <c r="G57" s="36">
        <f t="shared" si="0"/>
        <v>2325.5</v>
      </c>
      <c r="H57" s="15"/>
      <c r="I57" s="41" t="s">
        <v>44</v>
      </c>
      <c r="J57" s="34"/>
      <c r="K57" s="51" t="s">
        <v>38</v>
      </c>
      <c r="L57" s="34" t="s">
        <v>32</v>
      </c>
      <c r="M57" s="18"/>
      <c r="N57" s="18"/>
      <c r="O57" s="18"/>
      <c r="P57" s="18"/>
      <c r="Q57" s="18"/>
      <c r="R57" s="18"/>
    </row>
    <row r="58" spans="1:18" s="6" customFormat="1" ht="0.75" customHeight="1">
      <c r="A58" s="31"/>
      <c r="B58" s="15"/>
      <c r="C58" s="33"/>
      <c r="D58" s="36"/>
      <c r="E58" s="37"/>
      <c r="F58" s="36"/>
      <c r="G58" s="36">
        <f t="shared" si="0"/>
        <v>0</v>
      </c>
      <c r="H58" s="15"/>
      <c r="I58" s="41" t="s">
        <v>44</v>
      </c>
      <c r="J58" s="34"/>
      <c r="K58" s="51" t="s">
        <v>38</v>
      </c>
      <c r="L58" s="34" t="s">
        <v>32</v>
      </c>
      <c r="M58" s="18"/>
      <c r="N58" s="18"/>
      <c r="O58" s="18"/>
      <c r="P58" s="18"/>
      <c r="Q58" s="18"/>
      <c r="R58" s="18"/>
    </row>
    <row r="59" spans="1:18" s="6" customFormat="1" ht="47.25" customHeight="1">
      <c r="A59" s="31">
        <v>14</v>
      </c>
      <c r="B59" s="15" t="s">
        <v>29</v>
      </c>
      <c r="C59" s="33"/>
      <c r="D59" s="36">
        <v>3810.5</v>
      </c>
      <c r="E59" s="37"/>
      <c r="F59" s="36">
        <v>1485</v>
      </c>
      <c r="G59" s="36">
        <f t="shared" si="0"/>
        <v>2325.5</v>
      </c>
      <c r="H59" s="15"/>
      <c r="I59" s="41" t="s">
        <v>44</v>
      </c>
      <c r="J59" s="34"/>
      <c r="K59" s="51" t="s">
        <v>38</v>
      </c>
      <c r="L59" s="34" t="s">
        <v>32</v>
      </c>
      <c r="M59" s="18"/>
      <c r="N59" s="18"/>
      <c r="O59" s="18"/>
      <c r="P59" s="18"/>
      <c r="Q59" s="18"/>
      <c r="R59" s="18"/>
    </row>
    <row r="60" spans="1:18" s="6" customFormat="1" ht="42.75" customHeight="1">
      <c r="A60" s="31">
        <v>15</v>
      </c>
      <c r="B60" s="15" t="s">
        <v>30</v>
      </c>
      <c r="C60" s="33"/>
      <c r="D60" s="36">
        <v>16633</v>
      </c>
      <c r="E60" s="37"/>
      <c r="F60" s="36">
        <v>1098</v>
      </c>
      <c r="G60" s="36">
        <f t="shared" si="0"/>
        <v>15535</v>
      </c>
      <c r="H60" s="15"/>
      <c r="I60" s="41" t="s">
        <v>44</v>
      </c>
      <c r="J60" s="34"/>
      <c r="K60" s="51" t="s">
        <v>38</v>
      </c>
      <c r="L60" s="34" t="s">
        <v>32</v>
      </c>
      <c r="M60" s="18"/>
      <c r="N60" s="18"/>
      <c r="O60" s="18"/>
      <c r="P60" s="18"/>
      <c r="Q60" s="18"/>
      <c r="R60" s="18"/>
    </row>
    <row r="61" spans="1:18" s="6" customFormat="1" ht="50.25" customHeight="1">
      <c r="A61" s="31">
        <v>16</v>
      </c>
      <c r="B61" s="15" t="s">
        <v>43</v>
      </c>
      <c r="C61" s="33"/>
      <c r="D61" s="36">
        <v>1071000</v>
      </c>
      <c r="E61" s="37"/>
      <c r="F61" s="36">
        <v>0</v>
      </c>
      <c r="G61" s="36">
        <f t="shared" si="0"/>
        <v>1071000</v>
      </c>
      <c r="H61" s="15"/>
      <c r="I61" s="41" t="s">
        <v>44</v>
      </c>
      <c r="J61" s="54"/>
      <c r="K61" s="51" t="s">
        <v>38</v>
      </c>
      <c r="L61" s="34" t="s">
        <v>32</v>
      </c>
      <c r="M61" s="18"/>
      <c r="N61" s="18"/>
      <c r="O61" s="18"/>
      <c r="P61" s="18"/>
      <c r="Q61" s="18"/>
      <c r="R61" s="18"/>
    </row>
    <row r="62" spans="1:18" s="6" customFormat="1" ht="50.25" customHeight="1">
      <c r="A62" s="31"/>
      <c r="B62" s="15" t="s">
        <v>98</v>
      </c>
      <c r="C62" s="33"/>
      <c r="D62" s="36"/>
      <c r="E62" s="19"/>
      <c r="F62" s="36"/>
      <c r="G62" s="36">
        <f t="shared" si="0"/>
        <v>0</v>
      </c>
      <c r="H62" s="15"/>
      <c r="I62" s="41"/>
      <c r="J62" s="54"/>
      <c r="K62" s="51"/>
      <c r="L62" s="34"/>
      <c r="M62" s="18"/>
      <c r="N62" s="18"/>
      <c r="O62" s="18"/>
      <c r="P62" s="18"/>
      <c r="Q62" s="18"/>
      <c r="R62" s="18"/>
    </row>
    <row r="63" spans="1:18" s="6" customFormat="1" ht="50.25" customHeight="1">
      <c r="A63" s="31"/>
      <c r="B63" s="15" t="s">
        <v>46</v>
      </c>
      <c r="C63" s="33"/>
      <c r="D63" s="36">
        <v>5000</v>
      </c>
      <c r="E63" s="19"/>
      <c r="F63" s="36">
        <v>5000</v>
      </c>
      <c r="G63" s="36">
        <f t="shared" si="0"/>
        <v>0</v>
      </c>
      <c r="H63" s="15"/>
      <c r="I63" s="41"/>
      <c r="J63" s="54"/>
      <c r="K63" s="51"/>
      <c r="L63" s="34" t="s">
        <v>97</v>
      </c>
      <c r="M63" s="18"/>
      <c r="N63" s="18"/>
      <c r="O63" s="18"/>
      <c r="P63" s="18"/>
      <c r="Q63" s="18"/>
      <c r="R63" s="18"/>
    </row>
    <row r="64" spans="1:18" s="6" customFormat="1" ht="50.25" customHeight="1">
      <c r="A64" s="31"/>
      <c r="B64" s="15" t="s">
        <v>47</v>
      </c>
      <c r="C64" s="33"/>
      <c r="D64" s="36">
        <v>8000</v>
      </c>
      <c r="E64" s="19"/>
      <c r="F64" s="36">
        <v>0</v>
      </c>
      <c r="G64" s="36">
        <f t="shared" si="0"/>
        <v>8000</v>
      </c>
      <c r="H64" s="15"/>
      <c r="I64" s="41"/>
      <c r="J64" s="54"/>
      <c r="K64" s="51"/>
      <c r="L64" s="34"/>
      <c r="M64" s="18"/>
      <c r="N64" s="18"/>
      <c r="O64" s="18"/>
      <c r="P64" s="18"/>
      <c r="Q64" s="18"/>
      <c r="R64" s="18"/>
    </row>
    <row r="65" spans="1:18" s="6" customFormat="1" ht="50.25" customHeight="1">
      <c r="A65" s="31"/>
      <c r="B65" s="15" t="s">
        <v>48</v>
      </c>
      <c r="C65" s="33"/>
      <c r="D65" s="36">
        <v>1600</v>
      </c>
      <c r="E65" s="19"/>
      <c r="F65" s="36">
        <v>1600</v>
      </c>
      <c r="G65" s="36">
        <f t="shared" si="0"/>
        <v>0</v>
      </c>
      <c r="H65" s="15"/>
      <c r="I65" s="41"/>
      <c r="J65" s="54"/>
      <c r="K65" s="51"/>
      <c r="L65" s="34"/>
      <c r="M65" s="18"/>
      <c r="N65" s="18"/>
      <c r="O65" s="18"/>
      <c r="P65" s="18"/>
      <c r="Q65" s="18"/>
      <c r="R65" s="18"/>
    </row>
    <row r="66" spans="1:18" s="6" customFormat="1" ht="50.25" customHeight="1">
      <c r="A66" s="31"/>
      <c r="B66" s="15" t="s">
        <v>49</v>
      </c>
      <c r="C66" s="33"/>
      <c r="D66" s="36">
        <v>1454.07</v>
      </c>
      <c r="E66" s="19"/>
      <c r="F66" s="36">
        <v>1454.07</v>
      </c>
      <c r="G66" s="36">
        <f t="shared" si="0"/>
        <v>0</v>
      </c>
      <c r="H66" s="15"/>
      <c r="I66" s="41"/>
      <c r="J66" s="54"/>
      <c r="K66" s="51"/>
      <c r="L66" s="34"/>
      <c r="M66" s="18"/>
      <c r="N66" s="18"/>
      <c r="O66" s="18"/>
      <c r="P66" s="18"/>
      <c r="Q66" s="18"/>
      <c r="R66" s="18"/>
    </row>
    <row r="67" spans="1:18" s="6" customFormat="1" ht="50.25" customHeight="1">
      <c r="A67" s="31"/>
      <c r="B67" s="15" t="s">
        <v>50</v>
      </c>
      <c r="C67" s="33"/>
      <c r="D67" s="36">
        <v>5412</v>
      </c>
      <c r="E67" s="19"/>
      <c r="F67" s="36">
        <v>5412</v>
      </c>
      <c r="G67" s="36">
        <f t="shared" si="0"/>
        <v>0</v>
      </c>
      <c r="H67" s="15"/>
      <c r="I67" s="41"/>
      <c r="J67" s="54"/>
      <c r="K67" s="51"/>
      <c r="L67" s="34"/>
      <c r="M67" s="18"/>
      <c r="N67" s="18"/>
      <c r="O67" s="18"/>
      <c r="P67" s="18"/>
      <c r="Q67" s="18"/>
      <c r="R67" s="18"/>
    </row>
    <row r="68" spans="1:18" s="6" customFormat="1" ht="50.25" customHeight="1">
      <c r="A68" s="31"/>
      <c r="B68" s="15" t="s">
        <v>51</v>
      </c>
      <c r="C68" s="33"/>
      <c r="D68" s="36">
        <v>1660</v>
      </c>
      <c r="E68" s="19"/>
      <c r="F68" s="36">
        <v>1660</v>
      </c>
      <c r="G68" s="36">
        <f t="shared" si="0"/>
        <v>0</v>
      </c>
      <c r="H68" s="15"/>
      <c r="I68" s="41"/>
      <c r="J68" s="54"/>
      <c r="K68" s="51"/>
      <c r="L68" s="34"/>
      <c r="M68" s="18"/>
      <c r="N68" s="18"/>
      <c r="O68" s="18"/>
      <c r="P68" s="18"/>
      <c r="Q68" s="18"/>
      <c r="R68" s="18"/>
    </row>
    <row r="69" spans="1:18" s="6" customFormat="1" ht="50.25" customHeight="1">
      <c r="A69" s="31"/>
      <c r="B69" s="15" t="s">
        <v>52</v>
      </c>
      <c r="C69" s="33"/>
      <c r="D69" s="36">
        <v>55430</v>
      </c>
      <c r="E69" s="19"/>
      <c r="F69" s="36">
        <v>55430</v>
      </c>
      <c r="G69" s="36">
        <f t="shared" si="0"/>
        <v>0</v>
      </c>
      <c r="H69" s="15"/>
      <c r="I69" s="41"/>
      <c r="J69" s="54"/>
      <c r="K69" s="51"/>
      <c r="L69" s="34"/>
      <c r="M69" s="18"/>
      <c r="N69" s="18"/>
      <c r="O69" s="18"/>
      <c r="P69" s="18"/>
      <c r="Q69" s="18"/>
      <c r="R69" s="18"/>
    </row>
    <row r="70" spans="1:18" s="6" customFormat="1" ht="50.25" customHeight="1">
      <c r="A70" s="31"/>
      <c r="B70" s="15" t="s">
        <v>53</v>
      </c>
      <c r="C70" s="33"/>
      <c r="D70" s="36">
        <v>9172</v>
      </c>
      <c r="E70" s="19"/>
      <c r="F70" s="36">
        <v>9172</v>
      </c>
      <c r="G70" s="36">
        <f t="shared" si="0"/>
        <v>0</v>
      </c>
      <c r="H70" s="15"/>
      <c r="I70" s="41"/>
      <c r="J70" s="54"/>
      <c r="K70" s="51"/>
      <c r="L70" s="34"/>
      <c r="M70" s="18"/>
      <c r="N70" s="18"/>
      <c r="O70" s="18"/>
      <c r="P70" s="18"/>
      <c r="Q70" s="18"/>
      <c r="R70" s="18"/>
    </row>
    <row r="71" spans="1:18" s="6" customFormat="1" ht="50.25" customHeight="1">
      <c r="A71" s="31"/>
      <c r="B71" s="15" t="s">
        <v>54</v>
      </c>
      <c r="C71" s="33"/>
      <c r="D71" s="36">
        <v>2540</v>
      </c>
      <c r="E71" s="19"/>
      <c r="F71" s="36">
        <v>2540</v>
      </c>
      <c r="G71" s="36">
        <f t="shared" si="0"/>
        <v>0</v>
      </c>
      <c r="H71" s="15"/>
      <c r="I71" s="41"/>
      <c r="J71" s="54"/>
      <c r="K71" s="51"/>
      <c r="L71" s="34"/>
      <c r="M71" s="18"/>
      <c r="N71" s="18"/>
      <c r="O71" s="18"/>
      <c r="P71" s="18"/>
      <c r="Q71" s="18"/>
      <c r="R71" s="18"/>
    </row>
    <row r="72" spans="1:18" s="6" customFormat="1" ht="50.25" customHeight="1">
      <c r="A72" s="31"/>
      <c r="B72" s="15" t="s">
        <v>55</v>
      </c>
      <c r="C72" s="33"/>
      <c r="D72" s="36">
        <v>4404</v>
      </c>
      <c r="E72" s="19"/>
      <c r="F72" s="36">
        <v>4404</v>
      </c>
      <c r="G72" s="36">
        <f t="shared" si="0"/>
        <v>0</v>
      </c>
      <c r="H72" s="15"/>
      <c r="I72" s="41"/>
      <c r="J72" s="54"/>
      <c r="K72" s="51"/>
      <c r="L72" s="34"/>
      <c r="M72" s="18"/>
      <c r="N72" s="18"/>
      <c r="O72" s="18"/>
      <c r="P72" s="18"/>
      <c r="Q72" s="18"/>
      <c r="R72" s="18"/>
    </row>
    <row r="73" spans="1:18" s="6" customFormat="1" ht="50.25" customHeight="1">
      <c r="A73" s="31"/>
      <c r="B73" s="15" t="s">
        <v>56</v>
      </c>
      <c r="C73" s="33"/>
      <c r="D73" s="36">
        <v>5412</v>
      </c>
      <c r="E73" s="19"/>
      <c r="F73" s="36">
        <v>5412</v>
      </c>
      <c r="G73" s="36">
        <f t="shared" si="0"/>
        <v>0</v>
      </c>
      <c r="H73" s="15"/>
      <c r="I73" s="41"/>
      <c r="J73" s="54"/>
      <c r="K73" s="51"/>
      <c r="L73" s="34"/>
      <c r="M73" s="18"/>
      <c r="N73" s="18"/>
      <c r="O73" s="18"/>
      <c r="P73" s="18"/>
      <c r="Q73" s="18"/>
      <c r="R73" s="18"/>
    </row>
    <row r="74" spans="1:18" s="6" customFormat="1" ht="50.25" customHeight="1">
      <c r="A74" s="31"/>
      <c r="B74" s="15" t="s">
        <v>57</v>
      </c>
      <c r="C74" s="33"/>
      <c r="D74" s="36">
        <v>13096</v>
      </c>
      <c r="E74" s="19"/>
      <c r="F74" s="36">
        <v>9164</v>
      </c>
      <c r="G74" s="36">
        <f t="shared" si="0"/>
        <v>3932</v>
      </c>
      <c r="H74" s="15"/>
      <c r="I74" s="41"/>
      <c r="J74" s="54"/>
      <c r="K74" s="51"/>
      <c r="L74" s="34"/>
      <c r="M74" s="18"/>
      <c r="N74" s="18"/>
      <c r="O74" s="18"/>
      <c r="P74" s="18"/>
      <c r="Q74" s="18"/>
      <c r="R74" s="18"/>
    </row>
    <row r="75" spans="1:18" s="6" customFormat="1" ht="50.25" customHeight="1">
      <c r="A75" s="31"/>
      <c r="B75" s="15" t="s">
        <v>58</v>
      </c>
      <c r="C75" s="33"/>
      <c r="D75" s="36">
        <v>2381</v>
      </c>
      <c r="E75" s="19"/>
      <c r="F75" s="36">
        <v>2381</v>
      </c>
      <c r="G75" s="36">
        <f t="shared" si="0"/>
        <v>0</v>
      </c>
      <c r="H75" s="15"/>
      <c r="I75" s="41"/>
      <c r="J75" s="54"/>
      <c r="K75" s="51"/>
      <c r="L75" s="34"/>
      <c r="M75" s="18"/>
      <c r="N75" s="18"/>
      <c r="O75" s="18"/>
      <c r="P75" s="18"/>
      <c r="Q75" s="18"/>
      <c r="R75" s="18"/>
    </row>
    <row r="76" spans="1:18" s="6" customFormat="1" ht="50.25" customHeight="1">
      <c r="A76" s="31"/>
      <c r="B76" s="15" t="s">
        <v>59</v>
      </c>
      <c r="C76" s="33"/>
      <c r="D76" s="36">
        <v>1230.13</v>
      </c>
      <c r="E76" s="19"/>
      <c r="F76" s="36">
        <v>981.13</v>
      </c>
      <c r="G76" s="36">
        <f t="shared" si="0"/>
        <v>249.0000000000001</v>
      </c>
      <c r="H76" s="15"/>
      <c r="I76" s="41"/>
      <c r="J76" s="54"/>
      <c r="K76" s="51"/>
      <c r="L76" s="34"/>
      <c r="M76" s="18"/>
      <c r="N76" s="18"/>
      <c r="O76" s="18"/>
      <c r="P76" s="18"/>
      <c r="Q76" s="18"/>
      <c r="R76" s="18"/>
    </row>
    <row r="77" spans="1:18" s="6" customFormat="1" ht="50.25" customHeight="1">
      <c r="A77" s="31"/>
      <c r="B77" s="15" t="s">
        <v>60</v>
      </c>
      <c r="C77" s="59"/>
      <c r="D77" s="36">
        <v>4404.91</v>
      </c>
      <c r="E77" s="19"/>
      <c r="F77" s="36">
        <v>3116.91</v>
      </c>
      <c r="G77" s="36">
        <f t="shared" si="0"/>
        <v>1288</v>
      </c>
      <c r="H77" s="15"/>
      <c r="I77" s="41"/>
      <c r="J77" s="54"/>
      <c r="K77" s="51"/>
      <c r="L77" s="34"/>
      <c r="M77" s="18"/>
      <c r="N77" s="18"/>
      <c r="O77" s="18"/>
      <c r="P77" s="18"/>
      <c r="Q77" s="18"/>
      <c r="R77" s="18"/>
    </row>
    <row r="78" spans="1:18" s="6" customFormat="1" ht="50.25" customHeight="1">
      <c r="A78" s="31"/>
      <c r="B78" s="15" t="s">
        <v>61</v>
      </c>
      <c r="C78" s="59"/>
      <c r="D78" s="36">
        <v>1200</v>
      </c>
      <c r="E78" s="19"/>
      <c r="F78" s="36">
        <v>1200</v>
      </c>
      <c r="G78" s="36">
        <f t="shared" si="0"/>
        <v>0</v>
      </c>
      <c r="H78" s="15"/>
      <c r="I78" s="41"/>
      <c r="J78" s="54"/>
      <c r="K78" s="51"/>
      <c r="L78" s="34"/>
      <c r="M78" s="18"/>
      <c r="N78" s="18"/>
      <c r="O78" s="18"/>
      <c r="P78" s="18"/>
      <c r="Q78" s="18"/>
      <c r="R78" s="18"/>
    </row>
    <row r="79" spans="1:18" s="6" customFormat="1" ht="50.25" customHeight="1">
      <c r="A79" s="31"/>
      <c r="B79" s="15" t="s">
        <v>62</v>
      </c>
      <c r="C79" s="59"/>
      <c r="D79" s="36">
        <v>1650</v>
      </c>
      <c r="E79" s="19"/>
      <c r="F79" s="36">
        <v>804</v>
      </c>
      <c r="G79" s="36">
        <f t="shared" si="0"/>
        <v>846</v>
      </c>
      <c r="H79" s="15"/>
      <c r="I79" s="41"/>
      <c r="J79" s="54"/>
      <c r="K79" s="51"/>
      <c r="L79" s="34"/>
      <c r="M79" s="18"/>
      <c r="N79" s="18"/>
      <c r="O79" s="18"/>
      <c r="P79" s="18"/>
      <c r="Q79" s="18"/>
      <c r="R79" s="18"/>
    </row>
    <row r="80" spans="1:18" s="6" customFormat="1" ht="50.25" customHeight="1">
      <c r="A80" s="31"/>
      <c r="B80" s="15" t="s">
        <v>63</v>
      </c>
      <c r="C80" s="59"/>
      <c r="D80" s="58">
        <v>14400</v>
      </c>
      <c r="E80" s="19"/>
      <c r="F80" s="36">
        <v>6794</v>
      </c>
      <c r="G80" s="36">
        <f t="shared" si="0"/>
        <v>7606</v>
      </c>
      <c r="H80" s="15"/>
      <c r="I80" s="41"/>
      <c r="J80" s="54"/>
      <c r="K80" s="51"/>
      <c r="L80" s="34"/>
      <c r="M80" s="18"/>
      <c r="N80" s="18"/>
      <c r="O80" s="18"/>
      <c r="P80" s="18"/>
      <c r="Q80" s="18"/>
      <c r="R80" s="18"/>
    </row>
    <row r="81" spans="1:18" s="6" customFormat="1" ht="50.25" customHeight="1">
      <c r="A81" s="31"/>
      <c r="B81" s="15" t="s">
        <v>64</v>
      </c>
      <c r="C81" s="59"/>
      <c r="D81" s="58">
        <v>11139</v>
      </c>
      <c r="E81" s="19"/>
      <c r="F81" s="36">
        <v>2896</v>
      </c>
      <c r="G81" s="36">
        <f t="shared" si="0"/>
        <v>8243</v>
      </c>
      <c r="H81" s="15"/>
      <c r="I81" s="41"/>
      <c r="J81" s="54"/>
      <c r="K81" s="51"/>
      <c r="L81" s="34"/>
      <c r="M81" s="18"/>
      <c r="N81" s="18"/>
      <c r="O81" s="18"/>
      <c r="P81" s="18"/>
      <c r="Q81" s="18"/>
      <c r="R81" s="18"/>
    </row>
    <row r="82" spans="1:18" s="6" customFormat="1" ht="50.25" customHeight="1">
      <c r="A82" s="31"/>
      <c r="B82" s="15" t="s">
        <v>65</v>
      </c>
      <c r="C82" s="59"/>
      <c r="D82" s="58">
        <v>10480</v>
      </c>
      <c r="E82" s="19"/>
      <c r="F82" s="36">
        <v>10250</v>
      </c>
      <c r="G82" s="36">
        <f t="shared" si="0"/>
        <v>230</v>
      </c>
      <c r="H82" s="15"/>
      <c r="I82" s="41"/>
      <c r="J82" s="54"/>
      <c r="K82" s="51"/>
      <c r="L82" s="34"/>
      <c r="M82" s="18"/>
      <c r="N82" s="18"/>
      <c r="O82" s="18"/>
      <c r="P82" s="18"/>
      <c r="Q82" s="18"/>
      <c r="R82" s="18"/>
    </row>
    <row r="83" spans="1:18" s="6" customFormat="1" ht="50.25" customHeight="1">
      <c r="A83" s="31"/>
      <c r="B83" s="15" t="s">
        <v>66</v>
      </c>
      <c r="C83" s="59"/>
      <c r="D83" s="58">
        <v>3704</v>
      </c>
      <c r="E83" s="19"/>
      <c r="F83" s="36">
        <v>3704</v>
      </c>
      <c r="G83" s="36">
        <f t="shared" si="0"/>
        <v>0</v>
      </c>
      <c r="H83" s="15"/>
      <c r="I83" s="41"/>
      <c r="J83" s="54"/>
      <c r="K83" s="51"/>
      <c r="L83" s="34"/>
      <c r="M83" s="18"/>
      <c r="N83" s="18"/>
      <c r="O83" s="18"/>
      <c r="P83" s="18"/>
      <c r="Q83" s="18"/>
      <c r="R83" s="18"/>
    </row>
    <row r="84" spans="1:18" s="6" customFormat="1" ht="50.25" customHeight="1">
      <c r="A84" s="31"/>
      <c r="B84" s="15" t="s">
        <v>67</v>
      </c>
      <c r="C84" s="59"/>
      <c r="D84" s="58">
        <v>984.7</v>
      </c>
      <c r="E84" s="19"/>
      <c r="F84" s="58">
        <v>984.7</v>
      </c>
      <c r="G84" s="36">
        <f t="shared" si="0"/>
        <v>0</v>
      </c>
      <c r="H84" s="15"/>
      <c r="I84" s="41"/>
      <c r="J84" s="54"/>
      <c r="K84" s="51"/>
      <c r="L84" s="34"/>
      <c r="M84" s="18"/>
      <c r="N84" s="18"/>
      <c r="O84" s="18"/>
      <c r="P84" s="18"/>
      <c r="Q84" s="18"/>
      <c r="R84" s="18"/>
    </row>
    <row r="85" spans="1:12" s="22" customFormat="1" ht="23.25" customHeight="1">
      <c r="A85" s="31"/>
      <c r="B85" s="15" t="s">
        <v>68</v>
      </c>
      <c r="C85" s="42"/>
      <c r="D85" s="50">
        <v>9960</v>
      </c>
      <c r="E85" s="19"/>
      <c r="F85" s="50">
        <v>4980</v>
      </c>
      <c r="G85" s="36">
        <f t="shared" si="0"/>
        <v>4980</v>
      </c>
      <c r="H85" s="15"/>
      <c r="I85" s="42"/>
      <c r="J85" s="34"/>
      <c r="K85" s="51"/>
      <c r="L85" s="34"/>
    </row>
    <row r="86" spans="1:12" s="22" customFormat="1" ht="23.25" customHeight="1">
      <c r="A86" s="31"/>
      <c r="B86" s="15" t="s">
        <v>69</v>
      </c>
      <c r="C86" s="42"/>
      <c r="D86" s="50">
        <v>1838.11</v>
      </c>
      <c r="E86" s="19"/>
      <c r="F86" s="50">
        <v>1838.11</v>
      </c>
      <c r="G86" s="36">
        <f t="shared" si="0"/>
        <v>0</v>
      </c>
      <c r="H86" s="15"/>
      <c r="I86" s="42"/>
      <c r="J86" s="34"/>
      <c r="K86" s="51"/>
      <c r="L86" s="34"/>
    </row>
    <row r="87" spans="1:12" s="22" customFormat="1" ht="23.25" customHeight="1">
      <c r="A87" s="31"/>
      <c r="B87" s="15" t="s">
        <v>70</v>
      </c>
      <c r="C87" s="42"/>
      <c r="D87" s="50">
        <v>2289</v>
      </c>
      <c r="E87" s="19"/>
      <c r="F87" s="50">
        <v>2289</v>
      </c>
      <c r="G87" s="36">
        <f t="shared" si="0"/>
        <v>0</v>
      </c>
      <c r="H87" s="15"/>
      <c r="I87" s="42"/>
      <c r="J87" s="34"/>
      <c r="K87" s="51"/>
      <c r="L87" s="34"/>
    </row>
    <row r="88" spans="1:12" s="22" customFormat="1" ht="23.25" customHeight="1">
      <c r="A88" s="31"/>
      <c r="B88" s="15" t="s">
        <v>71</v>
      </c>
      <c r="C88" s="42"/>
      <c r="D88" s="50">
        <v>12298</v>
      </c>
      <c r="E88" s="19"/>
      <c r="F88" s="50">
        <v>10963.1</v>
      </c>
      <c r="G88" s="36">
        <f t="shared" si="0"/>
        <v>1334.8999999999996</v>
      </c>
      <c r="H88" s="15"/>
      <c r="I88" s="42"/>
      <c r="J88" s="34"/>
      <c r="K88" s="51"/>
      <c r="L88" s="34"/>
    </row>
    <row r="89" spans="1:12" s="22" customFormat="1" ht="23.25" customHeight="1">
      <c r="A89" s="31"/>
      <c r="B89" s="15" t="s">
        <v>72</v>
      </c>
      <c r="C89" s="42"/>
      <c r="D89" s="50">
        <v>8969</v>
      </c>
      <c r="E89" s="19"/>
      <c r="F89" s="50">
        <v>663</v>
      </c>
      <c r="G89" s="36">
        <f t="shared" si="0"/>
        <v>8306</v>
      </c>
      <c r="H89" s="15"/>
      <c r="I89" s="42"/>
      <c r="J89" s="34"/>
      <c r="K89" s="51"/>
      <c r="L89" s="34"/>
    </row>
    <row r="90" spans="1:12" s="22" customFormat="1" ht="23.25" customHeight="1">
      <c r="A90" s="31"/>
      <c r="B90" s="15" t="s">
        <v>73</v>
      </c>
      <c r="C90" s="42"/>
      <c r="D90" s="50">
        <v>6200</v>
      </c>
      <c r="E90" s="19"/>
      <c r="F90" s="50">
        <v>5580</v>
      </c>
      <c r="G90" s="36">
        <f t="shared" si="0"/>
        <v>620</v>
      </c>
      <c r="H90" s="15"/>
      <c r="I90" s="42"/>
      <c r="J90" s="34"/>
      <c r="K90" s="51"/>
      <c r="L90" s="34"/>
    </row>
    <row r="91" spans="1:12" s="22" customFormat="1" ht="23.25" customHeight="1">
      <c r="A91" s="31"/>
      <c r="B91" s="15" t="s">
        <v>74</v>
      </c>
      <c r="C91" s="42"/>
      <c r="D91" s="50">
        <v>3000</v>
      </c>
      <c r="E91" s="19"/>
      <c r="F91" s="50">
        <v>3000</v>
      </c>
      <c r="G91" s="36">
        <f t="shared" si="0"/>
        <v>0</v>
      </c>
      <c r="H91" s="15"/>
      <c r="I91" s="42"/>
      <c r="J91" s="34"/>
      <c r="K91" s="51"/>
      <c r="L91" s="34"/>
    </row>
    <row r="92" spans="1:12" s="22" customFormat="1" ht="23.25" customHeight="1">
      <c r="A92" s="31"/>
      <c r="B92" s="15" t="s">
        <v>75</v>
      </c>
      <c r="C92" s="42"/>
      <c r="D92" s="50">
        <v>2057.4</v>
      </c>
      <c r="E92" s="19"/>
      <c r="F92" s="50">
        <v>2057.4</v>
      </c>
      <c r="G92" s="36">
        <f t="shared" si="0"/>
        <v>0</v>
      </c>
      <c r="H92" s="15"/>
      <c r="I92" s="42"/>
      <c r="J92" s="34"/>
      <c r="K92" s="51"/>
      <c r="L92" s="34"/>
    </row>
    <row r="93" spans="1:12" s="22" customFormat="1" ht="23.25" customHeight="1">
      <c r="A93" s="31"/>
      <c r="B93" s="15" t="s">
        <v>76</v>
      </c>
      <c r="C93" s="42"/>
      <c r="D93" s="50">
        <v>3000</v>
      </c>
      <c r="E93" s="19"/>
      <c r="F93" s="50">
        <v>3000</v>
      </c>
      <c r="G93" s="36">
        <f t="shared" si="0"/>
        <v>0</v>
      </c>
      <c r="H93" s="15"/>
      <c r="I93" s="42"/>
      <c r="J93" s="34"/>
      <c r="K93" s="51"/>
      <c r="L93" s="34"/>
    </row>
    <row r="94" spans="1:12" s="22" customFormat="1" ht="23.25" customHeight="1">
      <c r="A94" s="31"/>
      <c r="B94" s="15" t="s">
        <v>77</v>
      </c>
      <c r="C94" s="42"/>
      <c r="D94" s="50">
        <v>2855.8</v>
      </c>
      <c r="E94" s="19"/>
      <c r="F94" s="50">
        <v>2855.8</v>
      </c>
      <c r="G94" s="36">
        <f t="shared" si="0"/>
        <v>0</v>
      </c>
      <c r="H94" s="15"/>
      <c r="I94" s="42"/>
      <c r="J94" s="34"/>
      <c r="K94" s="51"/>
      <c r="L94" s="34"/>
    </row>
    <row r="95" spans="1:12" s="22" customFormat="1" ht="23.25" customHeight="1">
      <c r="A95" s="31"/>
      <c r="B95" s="15" t="s">
        <v>78</v>
      </c>
      <c r="C95" s="42"/>
      <c r="D95" s="50">
        <v>4000</v>
      </c>
      <c r="E95" s="19"/>
      <c r="F95" s="50">
        <v>0</v>
      </c>
      <c r="G95" s="36">
        <f t="shared" si="0"/>
        <v>4000</v>
      </c>
      <c r="H95" s="15"/>
      <c r="I95" s="42"/>
      <c r="J95" s="34"/>
      <c r="K95" s="51"/>
      <c r="L95" s="34"/>
    </row>
    <row r="96" spans="1:12" s="22" customFormat="1" ht="23.25" customHeight="1">
      <c r="A96" s="31"/>
      <c r="B96" s="15" t="s">
        <v>79</v>
      </c>
      <c r="C96" s="42"/>
      <c r="D96" s="50">
        <v>11760</v>
      </c>
      <c r="E96" s="19"/>
      <c r="F96" s="50">
        <v>11760</v>
      </c>
      <c r="G96" s="36">
        <f t="shared" si="0"/>
        <v>0</v>
      </c>
      <c r="H96" s="15"/>
      <c r="I96" s="42"/>
      <c r="J96" s="34"/>
      <c r="K96" s="51"/>
      <c r="L96" s="34"/>
    </row>
    <row r="97" spans="1:12" s="22" customFormat="1" ht="23.25" customHeight="1">
      <c r="A97" s="31"/>
      <c r="B97" s="15" t="s">
        <v>80</v>
      </c>
      <c r="C97" s="42"/>
      <c r="D97" s="50">
        <v>5654</v>
      </c>
      <c r="E97" s="19"/>
      <c r="F97" s="50">
        <v>5654</v>
      </c>
      <c r="G97" s="36">
        <f t="shared" si="0"/>
        <v>0</v>
      </c>
      <c r="H97" s="15"/>
      <c r="I97" s="42"/>
      <c r="J97" s="34"/>
      <c r="K97" s="51"/>
      <c r="L97" s="34"/>
    </row>
    <row r="98" spans="1:12" s="22" customFormat="1" ht="23.25" customHeight="1">
      <c r="A98" s="31"/>
      <c r="B98" s="15" t="s">
        <v>81</v>
      </c>
      <c r="C98" s="42"/>
      <c r="D98" s="50">
        <v>4620</v>
      </c>
      <c r="E98" s="19"/>
      <c r="F98" s="50">
        <v>4620</v>
      </c>
      <c r="G98" s="36">
        <f t="shared" si="0"/>
        <v>0</v>
      </c>
      <c r="H98" s="15"/>
      <c r="I98" s="42"/>
      <c r="J98" s="34"/>
      <c r="K98" s="51"/>
      <c r="L98" s="34"/>
    </row>
    <row r="99" spans="1:12" s="22" customFormat="1" ht="23.25" customHeight="1">
      <c r="A99" s="31"/>
      <c r="B99" s="15" t="s">
        <v>82</v>
      </c>
      <c r="C99" s="42"/>
      <c r="D99" s="50">
        <v>2464</v>
      </c>
      <c r="E99" s="19"/>
      <c r="F99" s="50">
        <v>2464</v>
      </c>
      <c r="G99" s="36">
        <f t="shared" si="0"/>
        <v>0</v>
      </c>
      <c r="H99" s="15"/>
      <c r="I99" s="42"/>
      <c r="J99" s="34"/>
      <c r="K99" s="51"/>
      <c r="L99" s="34"/>
    </row>
    <row r="100" spans="1:12" s="22" customFormat="1" ht="23.25" customHeight="1">
      <c r="A100" s="31"/>
      <c r="B100" s="15" t="s">
        <v>83</v>
      </c>
      <c r="C100" s="42"/>
      <c r="D100" s="50">
        <v>4076</v>
      </c>
      <c r="E100" s="19"/>
      <c r="F100" s="50">
        <v>4076</v>
      </c>
      <c r="G100" s="36">
        <f t="shared" si="0"/>
        <v>0</v>
      </c>
      <c r="H100" s="15"/>
      <c r="I100" s="42"/>
      <c r="J100" s="34"/>
      <c r="K100" s="51"/>
      <c r="L100" s="34"/>
    </row>
    <row r="101" spans="1:12" s="22" customFormat="1" ht="23.25" customHeight="1">
      <c r="A101" s="31"/>
      <c r="B101" s="15" t="s">
        <v>84</v>
      </c>
      <c r="C101" s="42"/>
      <c r="D101" s="50">
        <v>2280</v>
      </c>
      <c r="E101" s="19"/>
      <c r="F101" s="50">
        <v>2280</v>
      </c>
      <c r="G101" s="36">
        <f t="shared" si="0"/>
        <v>0</v>
      </c>
      <c r="H101" s="15"/>
      <c r="I101" s="42"/>
      <c r="J101" s="34"/>
      <c r="K101" s="51"/>
      <c r="L101" s="34"/>
    </row>
    <row r="102" spans="1:12" s="22" customFormat="1" ht="23.25" customHeight="1">
      <c r="A102" s="31"/>
      <c r="B102" s="15" t="s">
        <v>85</v>
      </c>
      <c r="C102" s="42"/>
      <c r="D102" s="50">
        <v>1600</v>
      </c>
      <c r="E102" s="19"/>
      <c r="F102" s="50">
        <v>1600</v>
      </c>
      <c r="G102" s="36">
        <f t="shared" si="0"/>
        <v>0</v>
      </c>
      <c r="H102" s="15"/>
      <c r="I102" s="42"/>
      <c r="J102" s="34"/>
      <c r="K102" s="51"/>
      <c r="L102" s="34"/>
    </row>
    <row r="103" spans="1:12" s="22" customFormat="1" ht="23.25" customHeight="1">
      <c r="A103" s="31"/>
      <c r="B103" s="15" t="s">
        <v>86</v>
      </c>
      <c r="C103" s="42"/>
      <c r="D103" s="50">
        <v>2600</v>
      </c>
      <c r="E103" s="19"/>
      <c r="F103" s="50">
        <v>2600</v>
      </c>
      <c r="G103" s="36">
        <f t="shared" si="0"/>
        <v>0</v>
      </c>
      <c r="H103" s="15"/>
      <c r="I103" s="42"/>
      <c r="J103" s="34"/>
      <c r="K103" s="51"/>
      <c r="L103" s="34"/>
    </row>
    <row r="104" spans="1:12" s="22" customFormat="1" ht="23.25" customHeight="1">
      <c r="A104" s="31"/>
      <c r="B104" s="15" t="s">
        <v>87</v>
      </c>
      <c r="C104" s="42"/>
      <c r="D104" s="50">
        <v>1800</v>
      </c>
      <c r="E104" s="19"/>
      <c r="F104" s="50">
        <v>1440</v>
      </c>
      <c r="G104" s="36">
        <f t="shared" si="0"/>
        <v>360</v>
      </c>
      <c r="H104" s="15"/>
      <c r="I104" s="42"/>
      <c r="J104" s="34"/>
      <c r="K104" s="51"/>
      <c r="L104" s="34"/>
    </row>
    <row r="105" spans="1:12" s="22" customFormat="1" ht="23.25" customHeight="1">
      <c r="A105" s="31"/>
      <c r="B105" s="15" t="s">
        <v>88</v>
      </c>
      <c r="C105" s="42"/>
      <c r="D105" s="50">
        <v>37559.9</v>
      </c>
      <c r="E105" s="19"/>
      <c r="F105" s="50">
        <v>8712</v>
      </c>
      <c r="G105" s="36">
        <f t="shared" si="0"/>
        <v>28847.9</v>
      </c>
      <c r="H105" s="15"/>
      <c r="I105" s="42"/>
      <c r="J105" s="34"/>
      <c r="K105" s="51"/>
      <c r="L105" s="34"/>
    </row>
    <row r="106" spans="1:12" s="22" customFormat="1" ht="23.25" customHeight="1">
      <c r="A106" s="31"/>
      <c r="B106" s="15" t="s">
        <v>89</v>
      </c>
      <c r="C106" s="42"/>
      <c r="D106" s="50">
        <v>1624</v>
      </c>
      <c r="E106" s="19"/>
      <c r="F106" s="50">
        <v>1624</v>
      </c>
      <c r="G106" s="36">
        <f t="shared" si="0"/>
        <v>0</v>
      </c>
      <c r="H106" s="15"/>
      <c r="I106" s="42"/>
      <c r="J106" s="34"/>
      <c r="K106" s="51"/>
      <c r="L106" s="34"/>
    </row>
    <row r="107" spans="1:12" s="22" customFormat="1" ht="23.25" customHeight="1">
      <c r="A107" s="31"/>
      <c r="B107" s="15" t="s">
        <v>90</v>
      </c>
      <c r="C107" s="42"/>
      <c r="D107" s="50">
        <v>1188</v>
      </c>
      <c r="E107" s="19"/>
      <c r="F107" s="50">
        <v>1188</v>
      </c>
      <c r="G107" s="36">
        <f t="shared" si="0"/>
        <v>0</v>
      </c>
      <c r="H107" s="15"/>
      <c r="I107" s="42"/>
      <c r="J107" s="34"/>
      <c r="K107" s="51"/>
      <c r="L107" s="34"/>
    </row>
    <row r="108" spans="1:12" s="22" customFormat="1" ht="23.25" customHeight="1">
      <c r="A108" s="31"/>
      <c r="B108" s="15" t="s">
        <v>91</v>
      </c>
      <c r="C108" s="42"/>
      <c r="D108" s="50">
        <v>7298</v>
      </c>
      <c r="E108" s="19"/>
      <c r="F108" s="50">
        <v>7298</v>
      </c>
      <c r="G108" s="36">
        <f t="shared" si="0"/>
        <v>0</v>
      </c>
      <c r="H108" s="15"/>
      <c r="I108" s="42"/>
      <c r="J108" s="34"/>
      <c r="K108" s="51"/>
      <c r="L108" s="34"/>
    </row>
    <row r="109" spans="1:12" s="22" customFormat="1" ht="23.25" customHeight="1">
      <c r="A109" s="31"/>
      <c r="B109" s="15" t="s">
        <v>92</v>
      </c>
      <c r="C109" s="42"/>
      <c r="D109" s="50">
        <v>20000</v>
      </c>
      <c r="E109" s="19"/>
      <c r="F109" s="50">
        <v>8000</v>
      </c>
      <c r="G109" s="36">
        <f t="shared" si="0"/>
        <v>12000</v>
      </c>
      <c r="H109" s="15"/>
      <c r="I109" s="42"/>
      <c r="J109" s="34"/>
      <c r="K109" s="51"/>
      <c r="L109" s="34"/>
    </row>
    <row r="110" spans="1:12" s="22" customFormat="1" ht="23.25" customHeight="1">
      <c r="A110" s="31"/>
      <c r="B110" s="15" t="s">
        <v>93</v>
      </c>
      <c r="C110" s="42"/>
      <c r="D110" s="50">
        <v>4880</v>
      </c>
      <c r="E110" s="19"/>
      <c r="F110" s="50">
        <v>4880</v>
      </c>
      <c r="G110" s="36">
        <f t="shared" si="0"/>
        <v>0</v>
      </c>
      <c r="H110" s="15"/>
      <c r="I110" s="42"/>
      <c r="J110" s="34"/>
      <c r="K110" s="51"/>
      <c r="L110" s="34"/>
    </row>
    <row r="111" spans="1:12" s="22" customFormat="1" ht="23.25" customHeight="1">
      <c r="A111" s="31"/>
      <c r="B111" s="15" t="s">
        <v>94</v>
      </c>
      <c r="C111" s="42"/>
      <c r="D111" s="50">
        <v>3385.4</v>
      </c>
      <c r="E111" s="19"/>
      <c r="F111" s="50">
        <v>3385.4</v>
      </c>
      <c r="G111" s="36">
        <f t="shared" si="0"/>
        <v>0</v>
      </c>
      <c r="H111" s="15"/>
      <c r="I111" s="42"/>
      <c r="J111" s="34"/>
      <c r="K111" s="51"/>
      <c r="L111" s="34"/>
    </row>
    <row r="112" spans="1:12" s="22" customFormat="1" ht="23.25" customHeight="1">
      <c r="A112" s="31"/>
      <c r="B112" s="15" t="s">
        <v>95</v>
      </c>
      <c r="C112" s="42"/>
      <c r="D112" s="50">
        <v>1643</v>
      </c>
      <c r="E112" s="19"/>
      <c r="F112" s="50">
        <v>1643</v>
      </c>
      <c r="G112" s="36">
        <f t="shared" si="0"/>
        <v>0</v>
      </c>
      <c r="H112" s="15"/>
      <c r="I112" s="42"/>
      <c r="J112" s="34"/>
      <c r="K112" s="51"/>
      <c r="L112" s="34"/>
    </row>
    <row r="113" spans="1:12" s="22" customFormat="1" ht="23.25" customHeight="1">
      <c r="A113" s="31"/>
      <c r="B113" s="15" t="s">
        <v>96</v>
      </c>
      <c r="C113" s="42"/>
      <c r="D113" s="50">
        <v>2620</v>
      </c>
      <c r="E113" s="19"/>
      <c r="F113" s="50">
        <v>2620</v>
      </c>
      <c r="G113" s="36">
        <f t="shared" si="0"/>
        <v>0</v>
      </c>
      <c r="H113" s="15"/>
      <c r="I113" s="42"/>
      <c r="J113" s="34"/>
      <c r="K113" s="51"/>
      <c r="L113" s="34"/>
    </row>
    <row r="114" spans="1:12" s="22" customFormat="1" ht="23.25" customHeight="1">
      <c r="A114" s="31"/>
      <c r="B114" s="15" t="s">
        <v>99</v>
      </c>
      <c r="C114" s="42"/>
      <c r="D114" s="50">
        <v>1990.7</v>
      </c>
      <c r="E114" s="19"/>
      <c r="F114" s="50">
        <v>1990.7</v>
      </c>
      <c r="G114" s="36">
        <f t="shared" si="0"/>
        <v>0</v>
      </c>
      <c r="H114" s="15"/>
      <c r="I114" s="42"/>
      <c r="J114" s="34"/>
      <c r="K114" s="51"/>
      <c r="L114" s="34"/>
    </row>
    <row r="115" spans="1:12" s="22" customFormat="1" ht="23.25" customHeight="1">
      <c r="A115" s="31"/>
      <c r="B115" s="15" t="s">
        <v>100</v>
      </c>
      <c r="C115" s="42"/>
      <c r="D115" s="50">
        <v>330</v>
      </c>
      <c r="E115" s="19"/>
      <c r="F115" s="50">
        <v>0</v>
      </c>
      <c r="G115" s="36">
        <f t="shared" si="0"/>
        <v>330</v>
      </c>
      <c r="H115" s="15"/>
      <c r="I115" s="42"/>
      <c r="J115" s="34"/>
      <c r="K115" s="51"/>
      <c r="L115" s="34"/>
    </row>
    <row r="116" spans="1:12" s="22" customFormat="1" ht="23.25" customHeight="1">
      <c r="A116" s="31"/>
      <c r="B116" s="15" t="s">
        <v>101</v>
      </c>
      <c r="C116" s="42"/>
      <c r="D116" s="50">
        <v>20000</v>
      </c>
      <c r="E116" s="19"/>
      <c r="F116" s="50">
        <v>2350</v>
      </c>
      <c r="G116" s="36">
        <f t="shared" si="0"/>
        <v>17650</v>
      </c>
      <c r="H116" s="15"/>
      <c r="I116" s="42"/>
      <c r="J116" s="34"/>
      <c r="K116" s="51"/>
      <c r="L116" s="34"/>
    </row>
    <row r="117" spans="1:12" s="22" customFormat="1" ht="23.25" customHeight="1">
      <c r="A117" s="31"/>
      <c r="B117" s="15" t="s">
        <v>102</v>
      </c>
      <c r="C117" s="42"/>
      <c r="D117" s="50">
        <v>7385</v>
      </c>
      <c r="E117" s="19"/>
      <c r="F117" s="50">
        <v>7385</v>
      </c>
      <c r="G117" s="36">
        <f t="shared" si="0"/>
        <v>0</v>
      </c>
      <c r="H117" s="15"/>
      <c r="I117" s="42"/>
      <c r="J117" s="34"/>
      <c r="K117" s="51"/>
      <c r="L117" s="34"/>
    </row>
    <row r="118" spans="1:12" s="22" customFormat="1" ht="23.25" customHeight="1">
      <c r="A118" s="31"/>
      <c r="B118" s="15" t="s">
        <v>103</v>
      </c>
      <c r="C118" s="42"/>
      <c r="D118" s="50">
        <v>19800</v>
      </c>
      <c r="E118" s="19"/>
      <c r="F118" s="50">
        <v>19800</v>
      </c>
      <c r="G118" s="36">
        <f t="shared" si="0"/>
        <v>0</v>
      </c>
      <c r="H118" s="15"/>
      <c r="I118" s="42"/>
      <c r="J118" s="34"/>
      <c r="K118" s="51"/>
      <c r="L118" s="34"/>
    </row>
    <row r="119" spans="1:12" s="22" customFormat="1" ht="23.25" customHeight="1">
      <c r="A119" s="31"/>
      <c r="B119" s="15" t="s">
        <v>104</v>
      </c>
      <c r="C119" s="42"/>
      <c r="D119" s="50">
        <v>16274.1</v>
      </c>
      <c r="E119" s="19"/>
      <c r="F119" s="50">
        <v>16274.1</v>
      </c>
      <c r="G119" s="36">
        <f t="shared" si="0"/>
        <v>0</v>
      </c>
      <c r="H119" s="15"/>
      <c r="I119" s="42"/>
      <c r="J119" s="34"/>
      <c r="K119" s="51"/>
      <c r="L119" s="34"/>
    </row>
    <row r="120" spans="1:12" s="22" customFormat="1" ht="23.25" customHeight="1">
      <c r="A120" s="31"/>
      <c r="B120" s="15" t="s">
        <v>105</v>
      </c>
      <c r="C120" s="42"/>
      <c r="D120" s="50">
        <v>1820</v>
      </c>
      <c r="E120" s="19"/>
      <c r="F120" s="50">
        <v>1820</v>
      </c>
      <c r="G120" s="36">
        <f t="shared" si="0"/>
        <v>0</v>
      </c>
      <c r="H120" s="15"/>
      <c r="I120" s="42"/>
      <c r="J120" s="34"/>
      <c r="K120" s="51"/>
      <c r="L120" s="34"/>
    </row>
    <row r="121" spans="1:12" s="22" customFormat="1" ht="23.25" customHeight="1">
      <c r="A121" s="31"/>
      <c r="B121" s="15" t="s">
        <v>106</v>
      </c>
      <c r="C121" s="42"/>
      <c r="D121" s="50">
        <v>12896</v>
      </c>
      <c r="E121" s="19"/>
      <c r="F121" s="50">
        <v>9211.2</v>
      </c>
      <c r="G121" s="36">
        <f t="shared" si="0"/>
        <v>3684.7999999999993</v>
      </c>
      <c r="H121" s="15"/>
      <c r="I121" s="42"/>
      <c r="J121" s="34"/>
      <c r="K121" s="51"/>
      <c r="L121" s="34"/>
    </row>
    <row r="122" spans="1:12" s="22" customFormat="1" ht="23.25" customHeight="1">
      <c r="A122" s="31"/>
      <c r="B122" s="15" t="s">
        <v>107</v>
      </c>
      <c r="C122" s="42"/>
      <c r="D122" s="50">
        <v>340</v>
      </c>
      <c r="E122" s="19"/>
      <c r="F122" s="50">
        <v>0</v>
      </c>
      <c r="G122" s="36">
        <f t="shared" si="0"/>
        <v>340</v>
      </c>
      <c r="H122" s="15"/>
      <c r="I122" s="42"/>
      <c r="J122" s="34"/>
      <c r="K122" s="51"/>
      <c r="L122" s="34"/>
    </row>
    <row r="123" spans="1:12" s="22" customFormat="1" ht="23.25" customHeight="1">
      <c r="A123" s="31"/>
      <c r="B123" s="15" t="s">
        <v>108</v>
      </c>
      <c r="C123" s="42"/>
      <c r="D123" s="50">
        <v>20270</v>
      </c>
      <c r="E123" s="19"/>
      <c r="F123" s="50">
        <v>20270</v>
      </c>
      <c r="G123" s="36">
        <f t="shared" si="0"/>
        <v>0</v>
      </c>
      <c r="H123" s="15"/>
      <c r="I123" s="42"/>
      <c r="J123" s="34"/>
      <c r="K123" s="51"/>
      <c r="L123" s="34"/>
    </row>
    <row r="124" spans="1:12" s="22" customFormat="1" ht="23.25" customHeight="1">
      <c r="A124" s="31"/>
      <c r="B124" s="15" t="s">
        <v>109</v>
      </c>
      <c r="C124" s="42"/>
      <c r="D124" s="50">
        <v>26919</v>
      </c>
      <c r="E124" s="19"/>
      <c r="F124" s="50">
        <v>26919</v>
      </c>
      <c r="G124" s="36">
        <f t="shared" si="0"/>
        <v>0</v>
      </c>
      <c r="H124" s="15"/>
      <c r="I124" s="42"/>
      <c r="J124" s="34"/>
      <c r="K124" s="51"/>
      <c r="L124" s="34"/>
    </row>
    <row r="125" spans="1:12" s="22" customFormat="1" ht="23.25" customHeight="1">
      <c r="A125" s="31"/>
      <c r="B125" s="15" t="s">
        <v>110</v>
      </c>
      <c r="C125" s="42"/>
      <c r="D125" s="50">
        <v>7498</v>
      </c>
      <c r="E125" s="19"/>
      <c r="F125" s="50">
        <v>7498</v>
      </c>
      <c r="G125" s="36">
        <f t="shared" si="0"/>
        <v>0</v>
      </c>
      <c r="H125" s="15"/>
      <c r="I125" s="42"/>
      <c r="J125" s="34"/>
      <c r="K125" s="51"/>
      <c r="L125" s="34"/>
    </row>
    <row r="126" spans="1:12" s="22" customFormat="1" ht="23.25" customHeight="1">
      <c r="A126" s="31"/>
      <c r="B126" s="15" t="s">
        <v>111</v>
      </c>
      <c r="C126" s="42"/>
      <c r="D126" s="50">
        <v>4080</v>
      </c>
      <c r="E126" s="19"/>
      <c r="F126" s="50">
        <v>4080</v>
      </c>
      <c r="G126" s="36">
        <f t="shared" si="0"/>
        <v>0</v>
      </c>
      <c r="H126" s="15"/>
      <c r="I126" s="42"/>
      <c r="J126" s="34"/>
      <c r="K126" s="51"/>
      <c r="L126" s="34"/>
    </row>
    <row r="127" spans="1:12" s="22" customFormat="1" ht="23.25" customHeight="1">
      <c r="A127" s="31"/>
      <c r="B127" s="15" t="s">
        <v>112</v>
      </c>
      <c r="C127" s="42"/>
      <c r="D127" s="50">
        <v>310</v>
      </c>
      <c r="E127" s="19"/>
      <c r="F127" s="50">
        <v>0</v>
      </c>
      <c r="G127" s="36">
        <f t="shared" si="0"/>
        <v>310</v>
      </c>
      <c r="H127" s="15"/>
      <c r="I127" s="42"/>
      <c r="J127" s="34"/>
      <c r="K127" s="51"/>
      <c r="L127" s="34"/>
    </row>
    <row r="128" spans="1:12" s="22" customFormat="1" ht="23.25" customHeight="1">
      <c r="A128" s="31"/>
      <c r="B128" s="15" t="s">
        <v>113</v>
      </c>
      <c r="C128" s="42"/>
      <c r="D128" s="50">
        <v>8750</v>
      </c>
      <c r="E128" s="19"/>
      <c r="F128" s="50">
        <v>8750</v>
      </c>
      <c r="G128" s="36">
        <f t="shared" si="0"/>
        <v>0</v>
      </c>
      <c r="H128" s="15"/>
      <c r="I128" s="42"/>
      <c r="J128" s="34"/>
      <c r="K128" s="51"/>
      <c r="L128" s="34"/>
    </row>
    <row r="129" spans="1:12" s="22" customFormat="1" ht="23.25" customHeight="1">
      <c r="A129" s="31"/>
      <c r="B129" s="15" t="s">
        <v>114</v>
      </c>
      <c r="C129" s="42"/>
      <c r="D129" s="50">
        <v>20980</v>
      </c>
      <c r="E129" s="19"/>
      <c r="F129" s="50"/>
      <c r="G129" s="36">
        <f t="shared" si="0"/>
        <v>20980</v>
      </c>
      <c r="H129" s="15"/>
      <c r="I129" s="42"/>
      <c r="J129" s="34"/>
      <c r="K129" s="51"/>
      <c r="L129" s="34"/>
    </row>
    <row r="130" spans="1:12" s="22" customFormat="1" ht="23.25" customHeight="1">
      <c r="A130" s="31"/>
      <c r="B130" s="15" t="s">
        <v>115</v>
      </c>
      <c r="C130" s="42"/>
      <c r="D130" s="50">
        <v>6800</v>
      </c>
      <c r="E130" s="19"/>
      <c r="F130" s="50">
        <v>6800</v>
      </c>
      <c r="G130" s="36">
        <f t="shared" si="0"/>
        <v>0</v>
      </c>
      <c r="H130" s="15"/>
      <c r="I130" s="42"/>
      <c r="J130" s="34"/>
      <c r="K130" s="51"/>
      <c r="L130" s="34"/>
    </row>
    <row r="131" spans="1:12" s="22" customFormat="1" ht="23.25" customHeight="1">
      <c r="A131" s="31"/>
      <c r="B131" s="15" t="s">
        <v>116</v>
      </c>
      <c r="C131" s="42"/>
      <c r="D131" s="50"/>
      <c r="E131" s="19"/>
      <c r="F131" s="50"/>
      <c r="G131" s="36">
        <f t="shared" si="0"/>
        <v>0</v>
      </c>
      <c r="H131" s="15"/>
      <c r="I131" s="42"/>
      <c r="J131" s="34"/>
      <c r="K131" s="51"/>
      <c r="L131" s="34"/>
    </row>
    <row r="132" spans="1:12" s="22" customFormat="1" ht="23.25" customHeight="1">
      <c r="A132" s="31"/>
      <c r="B132" s="15" t="s">
        <v>117</v>
      </c>
      <c r="C132" s="42"/>
      <c r="D132" s="50">
        <v>3715</v>
      </c>
      <c r="E132" s="19"/>
      <c r="F132" s="50">
        <v>3715</v>
      </c>
      <c r="G132" s="36">
        <f t="shared" si="0"/>
        <v>0</v>
      </c>
      <c r="H132" s="15"/>
      <c r="I132" s="42"/>
      <c r="J132" s="34"/>
      <c r="K132" s="51"/>
      <c r="L132" s="34"/>
    </row>
    <row r="133" spans="1:12" s="22" customFormat="1" ht="23.25" customHeight="1">
      <c r="A133" s="31"/>
      <c r="B133" s="15" t="s">
        <v>118</v>
      </c>
      <c r="C133" s="42"/>
      <c r="D133" s="50">
        <v>1790.2</v>
      </c>
      <c r="E133" s="19"/>
      <c r="F133" s="50">
        <v>1790.2</v>
      </c>
      <c r="G133" s="36">
        <f t="shared" si="0"/>
        <v>0</v>
      </c>
      <c r="H133" s="15"/>
      <c r="I133" s="42"/>
      <c r="J133" s="34"/>
      <c r="K133" s="51"/>
      <c r="L133" s="34"/>
    </row>
    <row r="134" spans="1:12" s="22" customFormat="1" ht="23.25" customHeight="1">
      <c r="A134" s="31"/>
      <c r="B134" s="15" t="s">
        <v>119</v>
      </c>
      <c r="C134" s="42"/>
      <c r="D134" s="50">
        <v>1650</v>
      </c>
      <c r="E134" s="19"/>
      <c r="F134" s="50">
        <v>1650</v>
      </c>
      <c r="G134" s="36">
        <f t="shared" si="0"/>
        <v>0</v>
      </c>
      <c r="H134" s="15"/>
      <c r="I134" s="42"/>
      <c r="J134" s="34"/>
      <c r="K134" s="51"/>
      <c r="L134" s="34"/>
    </row>
    <row r="135" spans="1:12" s="22" customFormat="1" ht="23.25" customHeight="1">
      <c r="A135" s="31"/>
      <c r="B135" s="15" t="s">
        <v>120</v>
      </c>
      <c r="C135" s="42"/>
      <c r="D135" s="50">
        <v>5980</v>
      </c>
      <c r="E135" s="19"/>
      <c r="F135" s="50">
        <v>5980</v>
      </c>
      <c r="G135" s="36">
        <f t="shared" si="0"/>
        <v>0</v>
      </c>
      <c r="H135" s="15"/>
      <c r="I135" s="42"/>
      <c r="J135" s="34"/>
      <c r="K135" s="51"/>
      <c r="L135" s="34"/>
    </row>
    <row r="136" spans="1:12" s="22" customFormat="1" ht="23.25" customHeight="1">
      <c r="A136" s="31"/>
      <c r="B136" s="15" t="s">
        <v>121</v>
      </c>
      <c r="C136" s="42"/>
      <c r="D136" s="50">
        <v>19350</v>
      </c>
      <c r="E136" s="19"/>
      <c r="F136" s="50">
        <v>19350</v>
      </c>
      <c r="G136" s="36">
        <f t="shared" si="0"/>
        <v>0</v>
      </c>
      <c r="H136" s="15"/>
      <c r="I136" s="42"/>
      <c r="J136" s="34"/>
      <c r="K136" s="51"/>
      <c r="L136" s="34"/>
    </row>
    <row r="137" spans="1:12" s="22" customFormat="1" ht="23.25" customHeight="1">
      <c r="A137" s="31"/>
      <c r="B137" s="15" t="s">
        <v>122</v>
      </c>
      <c r="C137" s="42"/>
      <c r="D137" s="50">
        <v>7100</v>
      </c>
      <c r="E137" s="19"/>
      <c r="F137" s="50">
        <v>7100</v>
      </c>
      <c r="G137" s="36">
        <f t="shared" si="0"/>
        <v>0</v>
      </c>
      <c r="H137" s="15"/>
      <c r="I137" s="42"/>
      <c r="J137" s="34"/>
      <c r="K137" s="51"/>
      <c r="L137" s="34"/>
    </row>
    <row r="138" spans="1:12" s="22" customFormat="1" ht="23.25" customHeight="1">
      <c r="A138" s="31"/>
      <c r="B138" s="15" t="s">
        <v>124</v>
      </c>
      <c r="C138" s="42"/>
      <c r="D138" s="50">
        <v>15600</v>
      </c>
      <c r="E138" s="19"/>
      <c r="F138" s="50">
        <v>15600</v>
      </c>
      <c r="G138" s="36">
        <f t="shared" si="0"/>
        <v>0</v>
      </c>
      <c r="H138" s="15"/>
      <c r="I138" s="42"/>
      <c r="J138" s="34"/>
      <c r="K138" s="51"/>
      <c r="L138" s="34"/>
    </row>
    <row r="139" spans="1:12" s="22" customFormat="1" ht="23.25" customHeight="1">
      <c r="A139" s="31"/>
      <c r="B139" s="15" t="s">
        <v>123</v>
      </c>
      <c r="C139" s="42"/>
      <c r="D139" s="50">
        <v>13950</v>
      </c>
      <c r="E139" s="19"/>
      <c r="F139" s="50">
        <v>13950</v>
      </c>
      <c r="G139" s="36">
        <f t="shared" si="0"/>
        <v>0</v>
      </c>
      <c r="H139" s="15"/>
      <c r="I139" s="42"/>
      <c r="J139" s="34"/>
      <c r="K139" s="51"/>
      <c r="L139" s="34"/>
    </row>
    <row r="140" spans="1:12" s="22" customFormat="1" ht="23.25" customHeight="1">
      <c r="A140" s="31"/>
      <c r="B140" s="15" t="s">
        <v>125</v>
      </c>
      <c r="C140" s="42"/>
      <c r="D140" s="50">
        <v>195</v>
      </c>
      <c r="E140" s="19"/>
      <c r="F140" s="50">
        <v>0</v>
      </c>
      <c r="G140" s="36">
        <f t="shared" si="0"/>
        <v>195</v>
      </c>
      <c r="H140" s="15"/>
      <c r="I140" s="42"/>
      <c r="J140" s="34"/>
      <c r="K140" s="51"/>
      <c r="L140" s="34"/>
    </row>
    <row r="141" spans="1:12" s="22" customFormat="1" ht="23.25" customHeight="1">
      <c r="A141" s="31"/>
      <c r="B141" s="15" t="s">
        <v>126</v>
      </c>
      <c r="C141" s="42"/>
      <c r="D141" s="50">
        <v>5428</v>
      </c>
      <c r="E141" s="19"/>
      <c r="F141" s="50">
        <v>5428</v>
      </c>
      <c r="G141" s="36">
        <f t="shared" si="0"/>
        <v>0</v>
      </c>
      <c r="H141" s="15"/>
      <c r="I141" s="42"/>
      <c r="J141" s="34"/>
      <c r="K141" s="51"/>
      <c r="L141" s="34"/>
    </row>
    <row r="142" spans="1:12" s="22" customFormat="1" ht="23.25" customHeight="1">
      <c r="A142" s="31"/>
      <c r="B142" s="15" t="s">
        <v>127</v>
      </c>
      <c r="C142" s="42"/>
      <c r="D142" s="50"/>
      <c r="E142" s="19"/>
      <c r="F142" s="50"/>
      <c r="G142" s="36">
        <f t="shared" si="0"/>
        <v>0</v>
      </c>
      <c r="H142" s="15"/>
      <c r="I142" s="42"/>
      <c r="J142" s="34"/>
      <c r="K142" s="51"/>
      <c r="L142" s="34"/>
    </row>
    <row r="143" spans="1:12" s="22" customFormat="1" ht="23.25" customHeight="1">
      <c r="A143" s="31"/>
      <c r="B143" s="15" t="s">
        <v>128</v>
      </c>
      <c r="C143" s="42"/>
      <c r="D143" s="50"/>
      <c r="E143" s="19"/>
      <c r="F143" s="50"/>
      <c r="G143" s="36">
        <f t="shared" si="0"/>
        <v>0</v>
      </c>
      <c r="H143" s="15"/>
      <c r="I143" s="42"/>
      <c r="J143" s="34"/>
      <c r="K143" s="51"/>
      <c r="L143" s="34"/>
    </row>
    <row r="144" spans="1:12" s="22" customFormat="1" ht="23.25" customHeight="1">
      <c r="A144" s="31"/>
      <c r="B144" s="15" t="s">
        <v>129</v>
      </c>
      <c r="C144" s="42"/>
      <c r="D144" s="50">
        <v>3854</v>
      </c>
      <c r="E144" s="19"/>
      <c r="F144" s="50">
        <v>3854</v>
      </c>
      <c r="G144" s="36">
        <f t="shared" si="0"/>
        <v>0</v>
      </c>
      <c r="H144" s="15"/>
      <c r="I144" s="42"/>
      <c r="J144" s="34"/>
      <c r="K144" s="51"/>
      <c r="L144" s="34"/>
    </row>
    <row r="145" spans="1:12" s="22" customFormat="1" ht="23.25" customHeight="1">
      <c r="A145" s="31"/>
      <c r="B145" s="15" t="s">
        <v>130</v>
      </c>
      <c r="C145" s="42"/>
      <c r="D145" s="50">
        <v>3290</v>
      </c>
      <c r="E145" s="19"/>
      <c r="F145" s="50">
        <v>3290</v>
      </c>
      <c r="G145" s="36">
        <f t="shared" si="0"/>
        <v>0</v>
      </c>
      <c r="H145" s="15"/>
      <c r="I145" s="42"/>
      <c r="J145" s="34"/>
      <c r="K145" s="51"/>
      <c r="L145" s="34"/>
    </row>
    <row r="146" spans="1:12" s="22" customFormat="1" ht="23.25" customHeight="1">
      <c r="A146" s="31"/>
      <c r="B146" s="15" t="s">
        <v>131</v>
      </c>
      <c r="C146" s="42"/>
      <c r="D146" s="50">
        <v>950</v>
      </c>
      <c r="E146" s="19"/>
      <c r="F146" s="50">
        <v>950</v>
      </c>
      <c r="G146" s="36">
        <f t="shared" si="0"/>
        <v>0</v>
      </c>
      <c r="H146" s="15"/>
      <c r="I146" s="42"/>
      <c r="J146" s="34"/>
      <c r="K146" s="51"/>
      <c r="L146" s="34"/>
    </row>
    <row r="147" spans="1:12" s="22" customFormat="1" ht="23.25" customHeight="1">
      <c r="A147" s="31"/>
      <c r="B147" s="15" t="s">
        <v>132</v>
      </c>
      <c r="C147" s="42"/>
      <c r="D147" s="50">
        <v>27285</v>
      </c>
      <c r="E147" s="19"/>
      <c r="F147" s="50">
        <v>27285</v>
      </c>
      <c r="G147" s="36">
        <f t="shared" si="0"/>
        <v>0</v>
      </c>
      <c r="H147" s="15"/>
      <c r="I147" s="42"/>
      <c r="J147" s="34"/>
      <c r="K147" s="51"/>
      <c r="L147" s="34"/>
    </row>
    <row r="148" spans="1:12" s="22" customFormat="1" ht="23.25" customHeight="1">
      <c r="A148" s="31"/>
      <c r="B148" s="15" t="s">
        <v>133</v>
      </c>
      <c r="C148" s="42"/>
      <c r="D148" s="50">
        <v>15990</v>
      </c>
      <c r="E148" s="19"/>
      <c r="F148" s="50">
        <v>15990</v>
      </c>
      <c r="G148" s="36">
        <f t="shared" si="0"/>
        <v>0</v>
      </c>
      <c r="H148" s="15"/>
      <c r="I148" s="42"/>
      <c r="J148" s="34"/>
      <c r="K148" s="51"/>
      <c r="L148" s="34"/>
    </row>
    <row r="149" spans="1:12" s="22" customFormat="1" ht="23.25" customHeight="1">
      <c r="A149" s="31"/>
      <c r="B149" s="15" t="s">
        <v>134</v>
      </c>
      <c r="C149" s="42"/>
      <c r="D149" s="50">
        <v>11300</v>
      </c>
      <c r="E149" s="19"/>
      <c r="F149" s="50">
        <v>113000</v>
      </c>
      <c r="G149" s="36">
        <v>0</v>
      </c>
      <c r="H149" s="15"/>
      <c r="I149" s="42"/>
      <c r="J149" s="34"/>
      <c r="K149" s="51"/>
      <c r="L149" s="34"/>
    </row>
    <row r="150" spans="1:12" s="22" customFormat="1" ht="23.25" customHeight="1">
      <c r="A150" s="31"/>
      <c r="B150" s="15" t="s">
        <v>135</v>
      </c>
      <c r="C150" s="42"/>
      <c r="D150" s="50">
        <v>7300</v>
      </c>
      <c r="E150" s="19"/>
      <c r="F150" s="50">
        <v>7300</v>
      </c>
      <c r="G150" s="36">
        <f t="shared" si="0"/>
        <v>0</v>
      </c>
      <c r="H150" s="15"/>
      <c r="I150" s="42"/>
      <c r="J150" s="34"/>
      <c r="K150" s="51"/>
      <c r="L150" s="34"/>
    </row>
    <row r="151" spans="1:12" s="22" customFormat="1" ht="23.25" customHeight="1">
      <c r="A151" s="31"/>
      <c r="B151" s="15" t="s">
        <v>136</v>
      </c>
      <c r="C151" s="42"/>
      <c r="D151" s="50">
        <v>7200</v>
      </c>
      <c r="E151" s="19"/>
      <c r="F151" s="50">
        <v>7200</v>
      </c>
      <c r="G151" s="36">
        <f t="shared" si="0"/>
        <v>0</v>
      </c>
      <c r="H151" s="15"/>
      <c r="I151" s="42"/>
      <c r="J151" s="34"/>
      <c r="K151" s="51"/>
      <c r="L151" s="34"/>
    </row>
    <row r="152" spans="1:12" s="22" customFormat="1" ht="23.25" customHeight="1">
      <c r="A152" s="31"/>
      <c r="B152" s="15" t="s">
        <v>116</v>
      </c>
      <c r="C152" s="42"/>
      <c r="D152" s="50">
        <v>275.6</v>
      </c>
      <c r="E152" s="19"/>
      <c r="F152" s="50">
        <v>275.6</v>
      </c>
      <c r="G152" s="36">
        <f t="shared" si="0"/>
        <v>0</v>
      </c>
      <c r="H152" s="15"/>
      <c r="I152" s="42"/>
      <c r="J152" s="34"/>
      <c r="K152" s="51"/>
      <c r="L152" s="34"/>
    </row>
    <row r="153" spans="1:12" s="22" customFormat="1" ht="23.25" customHeight="1">
      <c r="A153" s="31"/>
      <c r="B153" s="15" t="s">
        <v>137</v>
      </c>
      <c r="C153" s="42"/>
      <c r="D153" s="50">
        <v>1990.7</v>
      </c>
      <c r="E153" s="19"/>
      <c r="F153" s="50">
        <v>1990.7</v>
      </c>
      <c r="G153" s="36">
        <f t="shared" si="0"/>
        <v>0</v>
      </c>
      <c r="H153" s="15"/>
      <c r="I153" s="42"/>
      <c r="J153" s="34"/>
      <c r="K153" s="51"/>
      <c r="L153" s="34"/>
    </row>
    <row r="154" spans="1:12" s="22" customFormat="1" ht="23.25" customHeight="1">
      <c r="A154" s="31"/>
      <c r="B154" s="15" t="s">
        <v>138</v>
      </c>
      <c r="C154" s="42"/>
      <c r="D154" s="50">
        <v>799.2</v>
      </c>
      <c r="E154" s="19"/>
      <c r="F154" s="50">
        <v>408.96</v>
      </c>
      <c r="G154" s="36">
        <f t="shared" si="0"/>
        <v>390.24000000000007</v>
      </c>
      <c r="H154" s="15"/>
      <c r="I154" s="42"/>
      <c r="J154" s="34"/>
      <c r="K154" s="51"/>
      <c r="L154" s="34"/>
    </row>
    <row r="155" spans="1:12" s="22" customFormat="1" ht="23.25" customHeight="1">
      <c r="A155" s="31"/>
      <c r="B155" s="15" t="s">
        <v>139</v>
      </c>
      <c r="C155" s="42"/>
      <c r="D155" s="50">
        <v>27350</v>
      </c>
      <c r="E155" s="19"/>
      <c r="F155" s="50">
        <v>16410</v>
      </c>
      <c r="G155" s="36">
        <f t="shared" si="0"/>
        <v>10940</v>
      </c>
      <c r="H155" s="15"/>
      <c r="I155" s="42"/>
      <c r="J155" s="34"/>
      <c r="K155" s="51"/>
      <c r="L155" s="34"/>
    </row>
    <row r="156" spans="1:12" s="22" customFormat="1" ht="23.25" customHeight="1">
      <c r="A156" s="31"/>
      <c r="B156" s="15" t="s">
        <v>140</v>
      </c>
      <c r="C156" s="42"/>
      <c r="D156" s="50">
        <v>9990</v>
      </c>
      <c r="E156" s="19"/>
      <c r="F156" s="50">
        <v>9990</v>
      </c>
      <c r="G156" s="36">
        <f t="shared" si="0"/>
        <v>0</v>
      </c>
      <c r="H156" s="15"/>
      <c r="I156" s="42"/>
      <c r="J156" s="34"/>
      <c r="K156" s="51"/>
      <c r="L156" s="34"/>
    </row>
    <row r="157" spans="1:12" s="22" customFormat="1" ht="23.25" customHeight="1">
      <c r="A157" s="31"/>
      <c r="B157" s="15" t="s">
        <v>141</v>
      </c>
      <c r="C157" s="42"/>
      <c r="D157" s="50">
        <v>4420</v>
      </c>
      <c r="E157" s="19"/>
      <c r="F157" s="50">
        <v>4420</v>
      </c>
      <c r="G157" s="36">
        <f t="shared" si="0"/>
        <v>0</v>
      </c>
      <c r="H157" s="15"/>
      <c r="I157" s="42"/>
      <c r="J157" s="34"/>
      <c r="K157" s="51"/>
      <c r="L157" s="34"/>
    </row>
    <row r="158" spans="1:12" s="22" customFormat="1" ht="23.25" customHeight="1">
      <c r="A158" s="31"/>
      <c r="B158" s="15" t="s">
        <v>142</v>
      </c>
      <c r="C158" s="42"/>
      <c r="D158" s="50">
        <v>12700</v>
      </c>
      <c r="E158" s="19"/>
      <c r="F158" s="50">
        <v>12700</v>
      </c>
      <c r="G158" s="36">
        <f t="shared" si="0"/>
        <v>0</v>
      </c>
      <c r="H158" s="15"/>
      <c r="I158" s="42"/>
      <c r="J158" s="34"/>
      <c r="K158" s="51"/>
      <c r="L158" s="34"/>
    </row>
    <row r="159" spans="1:12" s="22" customFormat="1" ht="23.25" customHeight="1">
      <c r="A159" s="31"/>
      <c r="B159" s="15" t="s">
        <v>142</v>
      </c>
      <c r="C159" s="42"/>
      <c r="D159" s="50">
        <v>12700</v>
      </c>
      <c r="E159" s="19"/>
      <c r="F159" s="50">
        <v>12700</v>
      </c>
      <c r="G159" s="36">
        <f t="shared" si="0"/>
        <v>0</v>
      </c>
      <c r="H159" s="15"/>
      <c r="I159" s="42"/>
      <c r="J159" s="34"/>
      <c r="K159" s="51"/>
      <c r="L159" s="34"/>
    </row>
    <row r="160" spans="1:12" s="22" customFormat="1" ht="23.25" customHeight="1">
      <c r="A160" s="31"/>
      <c r="B160" s="15" t="s">
        <v>143</v>
      </c>
      <c r="C160" s="42"/>
      <c r="D160" s="50">
        <v>6690.2</v>
      </c>
      <c r="E160" s="19"/>
      <c r="F160" s="50">
        <v>6690.2</v>
      </c>
      <c r="G160" s="36">
        <f t="shared" si="0"/>
        <v>0</v>
      </c>
      <c r="H160" s="15"/>
      <c r="I160" s="42"/>
      <c r="J160" s="34"/>
      <c r="K160" s="51"/>
      <c r="L160" s="34"/>
    </row>
    <row r="161" spans="1:12" s="22" customFormat="1" ht="23.25" customHeight="1">
      <c r="A161" s="31"/>
      <c r="B161" s="15" t="s">
        <v>144</v>
      </c>
      <c r="C161" s="42"/>
      <c r="D161" s="50">
        <v>11990</v>
      </c>
      <c r="E161" s="19"/>
      <c r="F161" s="50">
        <v>0</v>
      </c>
      <c r="G161" s="36">
        <f t="shared" si="0"/>
        <v>11990</v>
      </c>
      <c r="H161" s="15"/>
      <c r="I161" s="42"/>
      <c r="J161" s="34"/>
      <c r="K161" s="51"/>
      <c r="L161" s="34"/>
    </row>
    <row r="162" spans="1:12" s="22" customFormat="1" ht="23.25" customHeight="1">
      <c r="A162" s="31"/>
      <c r="B162" s="15" t="s">
        <v>145</v>
      </c>
      <c r="C162" s="42"/>
      <c r="D162" s="50">
        <v>4400</v>
      </c>
      <c r="E162" s="19"/>
      <c r="F162" s="50">
        <v>0</v>
      </c>
      <c r="G162" s="36">
        <f t="shared" si="0"/>
        <v>4400</v>
      </c>
      <c r="H162" s="15"/>
      <c r="I162" s="42"/>
      <c r="J162" s="34"/>
      <c r="K162" s="51"/>
      <c r="L162" s="34"/>
    </row>
    <row r="163" spans="1:12" s="22" customFormat="1" ht="23.25" customHeight="1">
      <c r="A163" s="31"/>
      <c r="B163" s="15" t="s">
        <v>146</v>
      </c>
      <c r="C163" s="42"/>
      <c r="D163" s="50">
        <v>2700</v>
      </c>
      <c r="E163" s="19"/>
      <c r="F163" s="50">
        <v>0</v>
      </c>
      <c r="G163" s="36">
        <f t="shared" si="0"/>
        <v>2700</v>
      </c>
      <c r="H163" s="15"/>
      <c r="I163" s="42"/>
      <c r="J163" s="34"/>
      <c r="K163" s="51"/>
      <c r="L163" s="34"/>
    </row>
    <row r="164" spans="1:12" s="22" customFormat="1" ht="23.25" customHeight="1">
      <c r="A164" s="31"/>
      <c r="B164" s="15" t="s">
        <v>147</v>
      </c>
      <c r="C164" s="42"/>
      <c r="D164" s="50">
        <v>1500</v>
      </c>
      <c r="E164" s="19"/>
      <c r="F164" s="50">
        <v>0</v>
      </c>
      <c r="G164" s="36">
        <f t="shared" si="0"/>
        <v>1500</v>
      </c>
      <c r="H164" s="15"/>
      <c r="I164" s="42"/>
      <c r="J164" s="34"/>
      <c r="K164" s="51"/>
      <c r="L164" s="34"/>
    </row>
    <row r="165" spans="1:12" s="22" customFormat="1" ht="23.25" customHeight="1">
      <c r="A165" s="31"/>
      <c r="B165" s="15" t="s">
        <v>148</v>
      </c>
      <c r="C165" s="42"/>
      <c r="D165" s="50">
        <v>5800</v>
      </c>
      <c r="E165" s="19"/>
      <c r="F165" s="50">
        <v>0</v>
      </c>
      <c r="G165" s="36">
        <f t="shared" si="0"/>
        <v>5800</v>
      </c>
      <c r="H165" s="15"/>
      <c r="I165" s="42"/>
      <c r="J165" s="34"/>
      <c r="K165" s="51"/>
      <c r="L165" s="34"/>
    </row>
    <row r="166" spans="1:12" s="22" customFormat="1" ht="23.25" customHeight="1">
      <c r="A166" s="31"/>
      <c r="B166" s="15" t="s">
        <v>149</v>
      </c>
      <c r="C166" s="42"/>
      <c r="D166" s="50"/>
      <c r="E166" s="19"/>
      <c r="F166" s="50">
        <v>0</v>
      </c>
      <c r="G166" s="36">
        <f t="shared" si="0"/>
        <v>0</v>
      </c>
      <c r="H166" s="15"/>
      <c r="I166" s="42"/>
      <c r="J166" s="34"/>
      <c r="K166" s="51"/>
      <c r="L166" s="34"/>
    </row>
    <row r="167" spans="1:12" s="22" customFormat="1" ht="23.25" customHeight="1">
      <c r="A167" s="31"/>
      <c r="B167" s="15" t="s">
        <v>116</v>
      </c>
      <c r="C167" s="42"/>
      <c r="D167" s="50">
        <v>400</v>
      </c>
      <c r="E167" s="19"/>
      <c r="F167" s="50">
        <v>400</v>
      </c>
      <c r="G167" s="36">
        <f t="shared" si="0"/>
        <v>0</v>
      </c>
      <c r="H167" s="15"/>
      <c r="I167" s="42"/>
      <c r="J167" s="34"/>
      <c r="K167" s="51"/>
      <c r="L167" s="34"/>
    </row>
    <row r="168" spans="1:12" s="22" customFormat="1" ht="23.25" customHeight="1">
      <c r="A168" s="31"/>
      <c r="B168" s="15" t="s">
        <v>150</v>
      </c>
      <c r="C168" s="42"/>
      <c r="D168" s="50">
        <v>1299</v>
      </c>
      <c r="E168" s="19"/>
      <c r="F168" s="50">
        <v>1299</v>
      </c>
      <c r="G168" s="36">
        <f t="shared" si="0"/>
        <v>0</v>
      </c>
      <c r="H168" s="15"/>
      <c r="I168" s="42"/>
      <c r="J168" s="34"/>
      <c r="K168" s="51"/>
      <c r="L168" s="34"/>
    </row>
    <row r="169" spans="1:12" s="22" customFormat="1" ht="23.25" customHeight="1">
      <c r="A169" s="31"/>
      <c r="B169" s="15" t="s">
        <v>151</v>
      </c>
      <c r="C169" s="42"/>
      <c r="D169" s="50">
        <v>800</v>
      </c>
      <c r="E169" s="19"/>
      <c r="F169" s="50">
        <v>0</v>
      </c>
      <c r="G169" s="36">
        <f t="shared" si="0"/>
        <v>800</v>
      </c>
      <c r="H169" s="15"/>
      <c r="I169" s="42"/>
      <c r="J169" s="34"/>
      <c r="K169" s="51"/>
      <c r="L169" s="34"/>
    </row>
    <row r="170" spans="1:12" s="22" customFormat="1" ht="23.25" customHeight="1">
      <c r="A170" s="31"/>
      <c r="B170" s="15" t="s">
        <v>152</v>
      </c>
      <c r="C170" s="42"/>
      <c r="D170" s="50">
        <v>5860.35</v>
      </c>
      <c r="E170" s="19"/>
      <c r="F170" s="50">
        <v>418.59</v>
      </c>
      <c r="G170" s="36">
        <f t="shared" si="0"/>
        <v>5441.76</v>
      </c>
      <c r="H170" s="15"/>
      <c r="I170" s="42"/>
      <c r="J170" s="34"/>
      <c r="K170" s="51"/>
      <c r="L170" s="34"/>
    </row>
    <row r="171" spans="1:12" s="22" customFormat="1" ht="23.25" customHeight="1">
      <c r="A171" s="31"/>
      <c r="B171" s="15" t="s">
        <v>153</v>
      </c>
      <c r="C171" s="42"/>
      <c r="D171" s="50">
        <v>1000</v>
      </c>
      <c r="E171" s="19"/>
      <c r="F171" s="50">
        <v>1000</v>
      </c>
      <c r="G171" s="36">
        <f t="shared" si="0"/>
        <v>0</v>
      </c>
      <c r="H171" s="15"/>
      <c r="I171" s="42"/>
      <c r="J171" s="34"/>
      <c r="K171" s="51"/>
      <c r="L171" s="34"/>
    </row>
    <row r="172" spans="1:12" s="22" customFormat="1" ht="23.25" customHeight="1">
      <c r="A172" s="31"/>
      <c r="B172" s="15" t="s">
        <v>154</v>
      </c>
      <c r="C172" s="42"/>
      <c r="D172" s="50">
        <v>1000</v>
      </c>
      <c r="E172" s="19"/>
      <c r="F172" s="50">
        <v>0</v>
      </c>
      <c r="G172" s="36">
        <f t="shared" si="0"/>
        <v>1000</v>
      </c>
      <c r="H172" s="15"/>
      <c r="I172" s="42"/>
      <c r="J172" s="34"/>
      <c r="K172" s="51"/>
      <c r="L172" s="34"/>
    </row>
    <row r="173" spans="1:12" s="22" customFormat="1" ht="23.25" customHeight="1">
      <c r="A173" s="31"/>
      <c r="B173" s="15" t="s">
        <v>155</v>
      </c>
      <c r="C173" s="42"/>
      <c r="D173" s="50">
        <v>3400</v>
      </c>
      <c r="E173" s="19"/>
      <c r="F173" s="50">
        <v>3400</v>
      </c>
      <c r="G173" s="36">
        <f t="shared" si="0"/>
        <v>0</v>
      </c>
      <c r="H173" s="15"/>
      <c r="I173" s="42"/>
      <c r="J173" s="34"/>
      <c r="K173" s="51"/>
      <c r="L173" s="34"/>
    </row>
    <row r="174" spans="1:12" s="22" customFormat="1" ht="23.25" customHeight="1">
      <c r="A174" s="31"/>
      <c r="B174" s="15" t="s">
        <v>156</v>
      </c>
      <c r="C174" s="42"/>
      <c r="D174" s="50">
        <v>1470</v>
      </c>
      <c r="E174" s="19"/>
      <c r="F174" s="50">
        <v>1470</v>
      </c>
      <c r="G174" s="36">
        <f t="shared" si="0"/>
        <v>0</v>
      </c>
      <c r="H174" s="15"/>
      <c r="I174" s="42"/>
      <c r="J174" s="34"/>
      <c r="K174" s="51"/>
      <c r="L174" s="34"/>
    </row>
    <row r="175" spans="1:12" s="22" customFormat="1" ht="23.25" customHeight="1">
      <c r="A175" s="31"/>
      <c r="B175" s="15" t="s">
        <v>157</v>
      </c>
      <c r="C175" s="42"/>
      <c r="D175" s="50">
        <v>3880</v>
      </c>
      <c r="E175" s="19"/>
      <c r="F175" s="50">
        <v>3880</v>
      </c>
      <c r="G175" s="36">
        <f t="shared" si="0"/>
        <v>0</v>
      </c>
      <c r="H175" s="15"/>
      <c r="I175" s="42"/>
      <c r="J175" s="34"/>
      <c r="K175" s="51"/>
      <c r="L175" s="34"/>
    </row>
    <row r="176" spans="1:12" s="22" customFormat="1" ht="23.25" customHeight="1">
      <c r="A176" s="31"/>
      <c r="B176" s="15" t="s">
        <v>158</v>
      </c>
      <c r="C176" s="42"/>
      <c r="D176" s="50">
        <v>3270</v>
      </c>
      <c r="E176" s="19"/>
      <c r="F176" s="50">
        <v>3270</v>
      </c>
      <c r="G176" s="36">
        <f t="shared" si="0"/>
        <v>0</v>
      </c>
      <c r="H176" s="15"/>
      <c r="I176" s="42"/>
      <c r="J176" s="34"/>
      <c r="K176" s="51"/>
      <c r="L176" s="34"/>
    </row>
    <row r="177" spans="1:12" s="22" customFormat="1" ht="23.25" customHeight="1">
      <c r="A177" s="31"/>
      <c r="B177" s="15" t="s">
        <v>159</v>
      </c>
      <c r="C177" s="42"/>
      <c r="D177" s="50">
        <v>2070</v>
      </c>
      <c r="E177" s="19"/>
      <c r="F177" s="50">
        <v>2070</v>
      </c>
      <c r="G177" s="36">
        <f t="shared" si="0"/>
        <v>0</v>
      </c>
      <c r="H177" s="15"/>
      <c r="I177" s="42"/>
      <c r="J177" s="34"/>
      <c r="K177" s="51"/>
      <c r="L177" s="34"/>
    </row>
    <row r="178" spans="1:12" s="22" customFormat="1" ht="23.25" customHeight="1">
      <c r="A178" s="31"/>
      <c r="B178" s="15" t="s">
        <v>160</v>
      </c>
      <c r="C178" s="42"/>
      <c r="D178" s="50">
        <v>3800</v>
      </c>
      <c r="E178" s="19"/>
      <c r="F178" s="50">
        <v>3800</v>
      </c>
      <c r="G178" s="36">
        <f t="shared" si="0"/>
        <v>0</v>
      </c>
      <c r="H178" s="15"/>
      <c r="I178" s="42"/>
      <c r="J178" s="34"/>
      <c r="K178" s="51"/>
      <c r="L178" s="34"/>
    </row>
    <row r="179" spans="1:12" s="22" customFormat="1" ht="23.25" customHeight="1">
      <c r="A179" s="31"/>
      <c r="B179" s="15" t="s">
        <v>128</v>
      </c>
      <c r="C179" s="42"/>
      <c r="D179" s="50">
        <v>3380</v>
      </c>
      <c r="E179" s="19"/>
      <c r="F179" s="50">
        <v>3380</v>
      </c>
      <c r="G179" s="36">
        <f t="shared" si="0"/>
        <v>0</v>
      </c>
      <c r="H179" s="15"/>
      <c r="I179" s="42"/>
      <c r="J179" s="34"/>
      <c r="K179" s="51"/>
      <c r="L179" s="34"/>
    </row>
    <row r="180" spans="1:12" s="22" customFormat="1" ht="23.25" customHeight="1">
      <c r="A180" s="31"/>
      <c r="B180" s="15" t="s">
        <v>162</v>
      </c>
      <c r="C180" s="42"/>
      <c r="D180" s="50">
        <v>2380</v>
      </c>
      <c r="E180" s="19"/>
      <c r="F180" s="50">
        <v>2380</v>
      </c>
      <c r="G180" s="36">
        <f t="shared" si="0"/>
        <v>0</v>
      </c>
      <c r="H180" s="15"/>
      <c r="I180" s="42"/>
      <c r="J180" s="34"/>
      <c r="K180" s="51"/>
      <c r="L180" s="34"/>
    </row>
    <row r="181" spans="1:12" s="22" customFormat="1" ht="23.25" customHeight="1">
      <c r="A181" s="31"/>
      <c r="B181" s="15" t="s">
        <v>161</v>
      </c>
      <c r="C181" s="42"/>
      <c r="D181" s="50">
        <v>4470</v>
      </c>
      <c r="E181" s="19"/>
      <c r="F181" s="50">
        <v>4470</v>
      </c>
      <c r="G181" s="36">
        <f t="shared" si="0"/>
        <v>0</v>
      </c>
      <c r="H181" s="15"/>
      <c r="I181" s="42"/>
      <c r="J181" s="34"/>
      <c r="K181" s="51"/>
      <c r="L181" s="34"/>
    </row>
    <row r="182" spans="1:12" s="22" customFormat="1" ht="23.25" customHeight="1">
      <c r="A182" s="31"/>
      <c r="B182" s="15" t="s">
        <v>163</v>
      </c>
      <c r="C182" s="42"/>
      <c r="D182" s="50">
        <v>3750</v>
      </c>
      <c r="E182" s="19"/>
      <c r="F182" s="50">
        <v>0</v>
      </c>
      <c r="G182" s="36">
        <f t="shared" si="0"/>
        <v>3750</v>
      </c>
      <c r="H182" s="15"/>
      <c r="I182" s="42"/>
      <c r="J182" s="34"/>
      <c r="K182" s="51"/>
      <c r="L182" s="34"/>
    </row>
    <row r="183" spans="1:12" s="22" customFormat="1" ht="23.25" customHeight="1">
      <c r="A183" s="31"/>
      <c r="B183" s="15" t="s">
        <v>164</v>
      </c>
      <c r="C183" s="42"/>
      <c r="D183" s="50">
        <v>1630</v>
      </c>
      <c r="E183" s="19"/>
      <c r="F183" s="50">
        <v>1630</v>
      </c>
      <c r="G183" s="36">
        <f t="shared" si="0"/>
        <v>0</v>
      </c>
      <c r="H183" s="15"/>
      <c r="I183" s="42"/>
      <c r="J183" s="34"/>
      <c r="K183" s="51"/>
      <c r="L183" s="34"/>
    </row>
    <row r="184" spans="1:12" s="22" customFormat="1" ht="23.25" customHeight="1">
      <c r="A184" s="31"/>
      <c r="B184" s="15" t="s">
        <v>165</v>
      </c>
      <c r="C184" s="42"/>
      <c r="D184" s="50">
        <v>1700</v>
      </c>
      <c r="E184" s="19"/>
      <c r="F184" s="50">
        <v>1700</v>
      </c>
      <c r="G184" s="36">
        <f t="shared" si="0"/>
        <v>0</v>
      </c>
      <c r="H184" s="15"/>
      <c r="I184" s="42"/>
      <c r="J184" s="34"/>
      <c r="K184" s="51"/>
      <c r="L184" s="34"/>
    </row>
    <row r="185" spans="1:12" s="22" customFormat="1" ht="23.25" customHeight="1">
      <c r="A185" s="31"/>
      <c r="B185" s="15" t="s">
        <v>166</v>
      </c>
      <c r="C185" s="42"/>
      <c r="D185" s="50">
        <v>1470</v>
      </c>
      <c r="E185" s="19"/>
      <c r="F185" s="50">
        <v>1470</v>
      </c>
      <c r="G185" s="36">
        <f t="shared" si="0"/>
        <v>0</v>
      </c>
      <c r="H185" s="15"/>
      <c r="I185" s="42"/>
      <c r="J185" s="34"/>
      <c r="K185" s="51"/>
      <c r="L185" s="34"/>
    </row>
    <row r="186" spans="1:12" s="22" customFormat="1" ht="23.25" customHeight="1">
      <c r="A186" s="31"/>
      <c r="B186" s="15" t="s">
        <v>167</v>
      </c>
      <c r="C186" s="42"/>
      <c r="D186" s="50">
        <v>2390</v>
      </c>
      <c r="E186" s="19"/>
      <c r="F186" s="50">
        <v>2390</v>
      </c>
      <c r="G186" s="36">
        <f t="shared" si="0"/>
        <v>0</v>
      </c>
      <c r="H186" s="15"/>
      <c r="I186" s="42"/>
      <c r="J186" s="34"/>
      <c r="K186" s="51"/>
      <c r="L186" s="34"/>
    </row>
    <row r="187" spans="1:12" s="22" customFormat="1" ht="23.25" customHeight="1">
      <c r="A187" s="31"/>
      <c r="B187" s="15" t="s">
        <v>168</v>
      </c>
      <c r="C187" s="42"/>
      <c r="D187" s="50">
        <v>4140</v>
      </c>
      <c r="E187" s="19"/>
      <c r="F187" s="50">
        <v>4140</v>
      </c>
      <c r="G187" s="36">
        <f t="shared" si="0"/>
        <v>0</v>
      </c>
      <c r="H187" s="15"/>
      <c r="I187" s="42"/>
      <c r="J187" s="34"/>
      <c r="K187" s="51"/>
      <c r="L187" s="34"/>
    </row>
    <row r="188" spans="1:12" s="22" customFormat="1" ht="23.25" customHeight="1">
      <c r="A188" s="31"/>
      <c r="B188" s="15" t="s">
        <v>169</v>
      </c>
      <c r="C188" s="42"/>
      <c r="D188" s="50">
        <v>2300</v>
      </c>
      <c r="E188" s="19"/>
      <c r="F188" s="50">
        <v>2300</v>
      </c>
      <c r="G188" s="36">
        <f t="shared" si="0"/>
        <v>0</v>
      </c>
      <c r="H188" s="15"/>
      <c r="I188" s="42"/>
      <c r="J188" s="34"/>
      <c r="K188" s="51"/>
      <c r="L188" s="34"/>
    </row>
    <row r="189" spans="1:12" s="22" customFormat="1" ht="23.25" customHeight="1">
      <c r="A189" s="31"/>
      <c r="B189" s="15" t="s">
        <v>170</v>
      </c>
      <c r="C189" s="42"/>
      <c r="D189" s="50">
        <v>24.4</v>
      </c>
      <c r="E189" s="19"/>
      <c r="F189" s="50">
        <v>0</v>
      </c>
      <c r="G189" s="36">
        <f t="shared" si="0"/>
        <v>24.4</v>
      </c>
      <c r="H189" s="15"/>
      <c r="I189" s="42"/>
      <c r="J189" s="34"/>
      <c r="K189" s="51"/>
      <c r="L189" s="34"/>
    </row>
    <row r="190" spans="1:12" s="22" customFormat="1" ht="23.25" customHeight="1">
      <c r="A190" s="31"/>
      <c r="B190" s="15" t="s">
        <v>171</v>
      </c>
      <c r="C190" s="42"/>
      <c r="D190" s="50"/>
      <c r="E190" s="19"/>
      <c r="F190" s="50"/>
      <c r="G190" s="36">
        <f t="shared" si="0"/>
        <v>0</v>
      </c>
      <c r="H190" s="15"/>
      <c r="I190" s="42"/>
      <c r="J190" s="34"/>
      <c r="K190" s="51"/>
      <c r="L190" s="34"/>
    </row>
    <row r="191" spans="1:12" s="22" customFormat="1" ht="23.25" customHeight="1">
      <c r="A191" s="31"/>
      <c r="B191" s="15" t="s">
        <v>172</v>
      </c>
      <c r="C191" s="42"/>
      <c r="D191" s="50">
        <v>1630</v>
      </c>
      <c r="E191" s="19"/>
      <c r="F191" s="50">
        <v>1630</v>
      </c>
      <c r="G191" s="36">
        <f t="shared" si="0"/>
        <v>0</v>
      </c>
      <c r="H191" s="15"/>
      <c r="I191" s="42"/>
      <c r="J191" s="34"/>
      <c r="K191" s="51"/>
      <c r="L191" s="34"/>
    </row>
    <row r="192" spans="1:12" s="22" customFormat="1" ht="23.25" customHeight="1">
      <c r="A192" s="31"/>
      <c r="B192" s="15" t="s">
        <v>173</v>
      </c>
      <c r="C192" s="42"/>
      <c r="D192" s="50">
        <v>590</v>
      </c>
      <c r="E192" s="19"/>
      <c r="F192" s="50">
        <v>590</v>
      </c>
      <c r="G192" s="36">
        <f t="shared" si="0"/>
        <v>0</v>
      </c>
      <c r="H192" s="15"/>
      <c r="I192" s="42"/>
      <c r="J192" s="34"/>
      <c r="K192" s="51"/>
      <c r="L192" s="34"/>
    </row>
    <row r="193" spans="1:12" s="22" customFormat="1" ht="23.25" customHeight="1">
      <c r="A193" s="31"/>
      <c r="B193" s="15" t="s">
        <v>174</v>
      </c>
      <c r="C193" s="42"/>
      <c r="D193" s="50">
        <v>5200</v>
      </c>
      <c r="E193" s="19"/>
      <c r="F193" s="50">
        <v>5200</v>
      </c>
      <c r="G193" s="36">
        <f t="shared" si="0"/>
        <v>0</v>
      </c>
      <c r="H193" s="15"/>
      <c r="I193" s="42"/>
      <c r="J193" s="34"/>
      <c r="K193" s="51"/>
      <c r="L193" s="34"/>
    </row>
    <row r="194" spans="1:12" s="22" customFormat="1" ht="23.25" customHeight="1">
      <c r="A194" s="31"/>
      <c r="B194" s="15" t="s">
        <v>175</v>
      </c>
      <c r="C194" s="42"/>
      <c r="D194" s="50">
        <v>3000</v>
      </c>
      <c r="E194" s="19"/>
      <c r="F194" s="50">
        <v>3000</v>
      </c>
      <c r="G194" s="36">
        <f t="shared" si="0"/>
        <v>0</v>
      </c>
      <c r="H194" s="15"/>
      <c r="I194" s="42"/>
      <c r="J194" s="34"/>
      <c r="K194" s="51"/>
      <c r="L194" s="34"/>
    </row>
    <row r="195" spans="1:12" s="22" customFormat="1" ht="23.25" customHeight="1">
      <c r="A195" s="31"/>
      <c r="B195" s="15" t="s">
        <v>176</v>
      </c>
      <c r="C195" s="42"/>
      <c r="D195" s="50">
        <v>3500</v>
      </c>
      <c r="E195" s="19"/>
      <c r="F195" s="50">
        <v>3500</v>
      </c>
      <c r="G195" s="36">
        <f t="shared" si="0"/>
        <v>0</v>
      </c>
      <c r="H195" s="15"/>
      <c r="I195" s="42"/>
      <c r="J195" s="34"/>
      <c r="K195" s="51"/>
      <c r="L195" s="34"/>
    </row>
    <row r="196" spans="1:12" s="22" customFormat="1" ht="23.25" customHeight="1">
      <c r="A196" s="31"/>
      <c r="B196" s="15" t="s">
        <v>177</v>
      </c>
      <c r="C196" s="42"/>
      <c r="D196" s="50">
        <v>1800</v>
      </c>
      <c r="E196" s="19"/>
      <c r="F196" s="50">
        <v>1800</v>
      </c>
      <c r="G196" s="36">
        <f t="shared" si="0"/>
        <v>0</v>
      </c>
      <c r="H196" s="15"/>
      <c r="I196" s="42"/>
      <c r="J196" s="34"/>
      <c r="K196" s="51"/>
      <c r="L196" s="34"/>
    </row>
    <row r="197" spans="1:12" s="22" customFormat="1" ht="23.25" customHeight="1">
      <c r="A197" s="31"/>
      <c r="B197" s="15" t="s">
        <v>178</v>
      </c>
      <c r="C197" s="42"/>
      <c r="D197" s="50">
        <v>3000</v>
      </c>
      <c r="E197" s="19"/>
      <c r="F197" s="50">
        <v>3000</v>
      </c>
      <c r="G197" s="36">
        <f t="shared" si="0"/>
        <v>0</v>
      </c>
      <c r="H197" s="15"/>
      <c r="I197" s="42"/>
      <c r="J197" s="34"/>
      <c r="K197" s="51"/>
      <c r="L197" s="34"/>
    </row>
    <row r="198" spans="1:12" s="22" customFormat="1" ht="23.25" customHeight="1">
      <c r="A198" s="31"/>
      <c r="B198" s="15" t="s">
        <v>179</v>
      </c>
      <c r="C198" s="42"/>
      <c r="D198" s="50">
        <v>1460</v>
      </c>
      <c r="E198" s="19"/>
      <c r="F198" s="50">
        <v>0</v>
      </c>
      <c r="G198" s="36">
        <f t="shared" si="0"/>
        <v>1460</v>
      </c>
      <c r="H198" s="15"/>
      <c r="I198" s="42"/>
      <c r="J198" s="34"/>
      <c r="K198" s="51"/>
      <c r="L198" s="34"/>
    </row>
    <row r="199" spans="1:12" s="22" customFormat="1" ht="23.25" customHeight="1">
      <c r="A199" s="31"/>
      <c r="B199" s="15" t="s">
        <v>180</v>
      </c>
      <c r="C199" s="42"/>
      <c r="D199" s="50">
        <v>2450</v>
      </c>
      <c r="E199" s="19"/>
      <c r="F199" s="50">
        <v>2450</v>
      </c>
      <c r="G199" s="36">
        <f t="shared" si="0"/>
        <v>0</v>
      </c>
      <c r="H199" s="15"/>
      <c r="I199" s="42"/>
      <c r="J199" s="34"/>
      <c r="K199" s="51"/>
      <c r="L199" s="34"/>
    </row>
    <row r="200" spans="1:12" s="22" customFormat="1" ht="23.25" customHeight="1">
      <c r="A200" s="31"/>
      <c r="B200" s="15" t="s">
        <v>181</v>
      </c>
      <c r="C200" s="42"/>
      <c r="D200" s="50">
        <v>3270</v>
      </c>
      <c r="E200" s="19"/>
      <c r="F200" s="50">
        <v>3270</v>
      </c>
      <c r="G200" s="36">
        <f t="shared" si="0"/>
        <v>0</v>
      </c>
      <c r="H200" s="15"/>
      <c r="I200" s="42"/>
      <c r="J200" s="34"/>
      <c r="K200" s="51"/>
      <c r="L200" s="34"/>
    </row>
    <row r="201" spans="1:12" s="22" customFormat="1" ht="23.25" customHeight="1">
      <c r="A201" s="31"/>
      <c r="B201" s="15" t="s">
        <v>182</v>
      </c>
      <c r="C201" s="42"/>
      <c r="D201" s="50">
        <v>2070</v>
      </c>
      <c r="E201" s="19"/>
      <c r="F201" s="50">
        <v>2070</v>
      </c>
      <c r="G201" s="36">
        <f t="shared" si="0"/>
        <v>0</v>
      </c>
      <c r="H201" s="15"/>
      <c r="I201" s="42"/>
      <c r="J201" s="34"/>
      <c r="K201" s="51"/>
      <c r="L201" s="34"/>
    </row>
    <row r="202" spans="1:12" s="22" customFormat="1" ht="23.25" customHeight="1">
      <c r="A202" s="31"/>
      <c r="B202" s="15" t="s">
        <v>183</v>
      </c>
      <c r="C202" s="42"/>
      <c r="D202" s="50">
        <v>98000</v>
      </c>
      <c r="E202" s="19"/>
      <c r="F202" s="50">
        <v>98000</v>
      </c>
      <c r="G202" s="36">
        <f t="shared" si="0"/>
        <v>0</v>
      </c>
      <c r="H202" s="15"/>
      <c r="I202" s="42"/>
      <c r="J202" s="34"/>
      <c r="K202" s="51"/>
      <c r="L202" s="34"/>
    </row>
    <row r="203" spans="1:12" s="22" customFormat="1" ht="23.25" customHeight="1">
      <c r="A203" s="31"/>
      <c r="B203" s="15" t="s">
        <v>184</v>
      </c>
      <c r="C203" s="42"/>
      <c r="D203" s="50">
        <v>24326.25</v>
      </c>
      <c r="E203" s="19"/>
      <c r="F203" s="50">
        <v>24326.25</v>
      </c>
      <c r="G203" s="36">
        <f t="shared" si="0"/>
        <v>0</v>
      </c>
      <c r="H203" s="15"/>
      <c r="I203" s="42"/>
      <c r="J203" s="34"/>
      <c r="K203" s="51"/>
      <c r="L203" s="34"/>
    </row>
    <row r="204" spans="1:12" s="22" customFormat="1" ht="23.25" customHeight="1">
      <c r="A204" s="31"/>
      <c r="B204" s="15" t="s">
        <v>184</v>
      </c>
      <c r="C204" s="42"/>
      <c r="D204" s="50">
        <v>72978.75</v>
      </c>
      <c r="E204" s="19"/>
      <c r="F204" s="50">
        <v>72978.75</v>
      </c>
      <c r="G204" s="36">
        <f t="shared" si="0"/>
        <v>0</v>
      </c>
      <c r="H204" s="15"/>
      <c r="I204" s="42"/>
      <c r="J204" s="34"/>
      <c r="K204" s="51"/>
      <c r="L204" s="34"/>
    </row>
    <row r="205" spans="1:12" s="22" customFormat="1" ht="23.25" customHeight="1">
      <c r="A205" s="31"/>
      <c r="B205" s="15" t="s">
        <v>185</v>
      </c>
      <c r="C205" s="42"/>
      <c r="D205" s="50">
        <v>4290.2</v>
      </c>
      <c r="E205" s="19"/>
      <c r="F205" s="50">
        <v>0</v>
      </c>
      <c r="G205" s="36">
        <f t="shared" si="0"/>
        <v>4290.2</v>
      </c>
      <c r="H205" s="15"/>
      <c r="I205" s="42"/>
      <c r="J205" s="34"/>
      <c r="K205" s="51"/>
      <c r="L205" s="34"/>
    </row>
    <row r="206" spans="1:12" s="22" customFormat="1" ht="23.25" customHeight="1">
      <c r="A206" s="31"/>
      <c r="B206" s="15" t="s">
        <v>186</v>
      </c>
      <c r="C206" s="42"/>
      <c r="D206" s="50">
        <v>3314.2</v>
      </c>
      <c r="E206" s="19"/>
      <c r="F206" s="50">
        <v>0</v>
      </c>
      <c r="G206" s="36">
        <f t="shared" si="0"/>
        <v>3314.2</v>
      </c>
      <c r="H206" s="15"/>
      <c r="I206" s="42"/>
      <c r="J206" s="34"/>
      <c r="K206" s="51"/>
      <c r="L206" s="34"/>
    </row>
    <row r="207" spans="1:12" s="22" customFormat="1" ht="23.25" customHeight="1">
      <c r="A207" s="31"/>
      <c r="B207" s="15" t="s">
        <v>188</v>
      </c>
      <c r="C207" s="42"/>
      <c r="D207" s="50">
        <v>4600</v>
      </c>
      <c r="E207" s="19"/>
      <c r="F207" s="50">
        <v>0</v>
      </c>
      <c r="G207" s="36">
        <f t="shared" si="0"/>
        <v>4600</v>
      </c>
      <c r="H207" s="15"/>
      <c r="I207" s="42"/>
      <c r="J207" s="34"/>
      <c r="K207" s="51"/>
      <c r="L207" s="34"/>
    </row>
    <row r="208" spans="1:12" s="22" customFormat="1" ht="23.25" customHeight="1">
      <c r="A208" s="31"/>
      <c r="B208" s="15" t="s">
        <v>187</v>
      </c>
      <c r="C208" s="42"/>
      <c r="D208" s="50">
        <v>15098.47</v>
      </c>
      <c r="E208" s="19"/>
      <c r="F208" s="50">
        <v>15098.47</v>
      </c>
      <c r="G208" s="36">
        <f t="shared" si="0"/>
        <v>0</v>
      </c>
      <c r="H208" s="15"/>
      <c r="I208" s="42"/>
      <c r="J208" s="34"/>
      <c r="K208" s="51"/>
      <c r="L208" s="34"/>
    </row>
    <row r="209" spans="1:12" s="22" customFormat="1" ht="23.25" customHeight="1">
      <c r="A209" s="31"/>
      <c r="B209" s="15" t="s">
        <v>189</v>
      </c>
      <c r="C209" s="42"/>
      <c r="D209" s="50">
        <v>99000</v>
      </c>
      <c r="E209" s="19"/>
      <c r="F209" s="50">
        <v>8800</v>
      </c>
      <c r="G209" s="36">
        <f t="shared" si="0"/>
        <v>90200</v>
      </c>
      <c r="H209" s="15"/>
      <c r="I209" s="42"/>
      <c r="J209" s="34"/>
      <c r="K209" s="51"/>
      <c r="L209" s="34"/>
    </row>
    <row r="210" spans="1:12" s="22" customFormat="1" ht="23.25" customHeight="1">
      <c r="A210" s="31"/>
      <c r="B210" s="15"/>
      <c r="C210" s="42"/>
      <c r="D210" s="50"/>
      <c r="E210" s="19"/>
      <c r="F210" s="50"/>
      <c r="G210" s="36">
        <f t="shared" si="0"/>
        <v>0</v>
      </c>
      <c r="H210" s="15"/>
      <c r="I210" s="42"/>
      <c r="J210" s="34"/>
      <c r="K210" s="51"/>
      <c r="L210" s="34"/>
    </row>
    <row r="211" spans="1:12" s="22" customFormat="1" ht="23.25" customHeight="1">
      <c r="A211" s="31"/>
      <c r="B211" s="15"/>
      <c r="C211" s="42"/>
      <c r="D211" s="50"/>
      <c r="E211" s="19"/>
      <c r="F211" s="50"/>
      <c r="G211" s="36">
        <f t="shared" si="0"/>
        <v>0</v>
      </c>
      <c r="H211" s="15"/>
      <c r="I211" s="42"/>
      <c r="J211" s="34"/>
      <c r="K211" s="51"/>
      <c r="L211" s="34"/>
    </row>
    <row r="212" spans="1:12" s="22" customFormat="1" ht="15" customHeight="1">
      <c r="A212" s="42"/>
      <c r="B212" s="42"/>
      <c r="C212" s="42"/>
      <c r="D212" s="42"/>
      <c r="E212" s="42"/>
      <c r="F212" s="42"/>
      <c r="G212" s="36">
        <f t="shared" si="0"/>
        <v>0</v>
      </c>
      <c r="H212" s="42"/>
      <c r="I212" s="42"/>
      <c r="J212" s="42"/>
      <c r="K212" s="51"/>
      <c r="L212" s="42"/>
    </row>
    <row r="213" spans="1:18" s="6" customFormat="1" ht="15" customHeight="1">
      <c r="A213" s="28"/>
      <c r="B213" s="39" t="s">
        <v>12</v>
      </c>
      <c r="C213" s="28"/>
      <c r="D213" s="40">
        <f>SUM(D16:D212)</f>
        <v>2443497.0700000003</v>
      </c>
      <c r="E213" s="28"/>
      <c r="F213" s="40">
        <f>SUM(F16:F212)</f>
        <v>1049861.67</v>
      </c>
      <c r="G213" s="40">
        <f>SUM(G16:G212)</f>
        <v>1495335.3999999997</v>
      </c>
      <c r="H213" s="36"/>
      <c r="I213" s="29"/>
      <c r="J213" s="28"/>
      <c r="K213" s="51"/>
      <c r="L213" s="28"/>
      <c r="M213" s="18"/>
      <c r="N213" s="18"/>
      <c r="O213" s="18"/>
      <c r="P213" s="18"/>
      <c r="Q213" s="18"/>
      <c r="R213" s="18"/>
    </row>
    <row r="214" spans="1:16" s="6" customFormat="1" ht="3.75" customHeight="1">
      <c r="A214" s="8"/>
      <c r="B214" s="8"/>
      <c r="C214" s="8"/>
      <c r="D214" s="8"/>
      <c r="E214" s="8"/>
      <c r="F214" s="22"/>
      <c r="G214" s="8"/>
      <c r="H214" s="21"/>
      <c r="I214" s="21"/>
      <c r="J214" s="8"/>
      <c r="K214" s="52"/>
      <c r="L214" s="18"/>
      <c r="M214" s="18"/>
      <c r="N214" s="18"/>
      <c r="O214" s="18"/>
      <c r="P214" s="18"/>
    </row>
    <row r="215" spans="1:28" ht="42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53"/>
      <c r="L215" s="22"/>
      <c r="M215" s="8"/>
      <c r="N215" s="8"/>
      <c r="O215" s="8"/>
      <c r="P215" s="65"/>
      <c r="Q215" s="65"/>
      <c r="R215" s="64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ht="42" customHeight="1">
      <c r="A216" s="22"/>
      <c r="B216" s="22" t="s">
        <v>33</v>
      </c>
      <c r="C216" s="22"/>
      <c r="D216" s="22" t="s">
        <v>26</v>
      </c>
      <c r="E216" s="22"/>
      <c r="F216" s="22"/>
      <c r="G216" s="22"/>
      <c r="H216" s="22"/>
      <c r="I216" s="22"/>
      <c r="J216" s="22"/>
      <c r="K216" s="53"/>
      <c r="L216" s="22"/>
      <c r="M216" s="8"/>
      <c r="N216" s="8"/>
      <c r="O216" s="8"/>
      <c r="P216" s="65"/>
      <c r="Q216" s="65"/>
      <c r="R216" s="64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1:28" ht="42" customHeight="1">
      <c r="A217" s="22"/>
      <c r="B217" s="22" t="s">
        <v>34</v>
      </c>
      <c r="C217" s="22"/>
      <c r="D217" s="22" t="s">
        <v>27</v>
      </c>
      <c r="E217" s="22"/>
      <c r="F217" s="22"/>
      <c r="G217" s="22"/>
      <c r="H217" s="22"/>
      <c r="I217" s="22"/>
      <c r="J217" s="22"/>
      <c r="K217" s="53"/>
      <c r="L217" s="22"/>
      <c r="M217" s="8"/>
      <c r="N217" s="8"/>
      <c r="O217" s="8"/>
      <c r="P217" s="65"/>
      <c r="Q217" s="65"/>
      <c r="R217" s="64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1:28" ht="41.25" customHeight="1">
      <c r="A218" s="22"/>
      <c r="B218" s="22" t="s">
        <v>35</v>
      </c>
      <c r="C218" s="22"/>
      <c r="D218" s="22" t="s">
        <v>36</v>
      </c>
      <c r="E218" s="22"/>
      <c r="F218" s="22"/>
      <c r="G218" s="22"/>
      <c r="H218" s="22"/>
      <c r="I218" s="22"/>
      <c r="J218" s="22"/>
      <c r="K218" s="53"/>
      <c r="L218" s="22"/>
      <c r="M218" s="8"/>
      <c r="N218" s="8"/>
      <c r="O218" s="8"/>
      <c r="P218" s="65"/>
      <c r="Q218" s="65"/>
      <c r="R218" s="64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1:28" ht="42.7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53"/>
      <c r="L219" s="22"/>
      <c r="M219" s="8"/>
      <c r="N219" s="8"/>
      <c r="O219" s="8"/>
      <c r="P219" s="65"/>
      <c r="Q219" s="65"/>
      <c r="R219" s="64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1:28" ht="42.7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53"/>
      <c r="L220" s="22"/>
      <c r="M220" s="8"/>
      <c r="N220" s="8"/>
      <c r="O220" s="8"/>
      <c r="P220" s="65"/>
      <c r="Q220" s="65"/>
      <c r="R220" s="64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1:28" ht="40.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53"/>
      <c r="L221" s="22"/>
      <c r="M221" s="8"/>
      <c r="N221" s="8"/>
      <c r="O221" s="8"/>
      <c r="P221" s="65"/>
      <c r="Q221" s="65"/>
      <c r="R221" s="64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1:28" ht="42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53"/>
      <c r="L222" s="22"/>
      <c r="M222" s="8"/>
      <c r="N222" s="8"/>
      <c r="O222" s="8"/>
      <c r="P222" s="65"/>
      <c r="Q222" s="65"/>
      <c r="R222" s="64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28" ht="42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53"/>
      <c r="L223" s="22"/>
      <c r="M223" s="8"/>
      <c r="N223" s="8"/>
      <c r="O223" s="8"/>
      <c r="P223" s="65"/>
      <c r="Q223" s="65"/>
      <c r="R223" s="64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28" ht="40.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53"/>
      <c r="L224" s="22"/>
      <c r="M224" s="8"/>
      <c r="N224" s="8"/>
      <c r="O224" s="8"/>
      <c r="P224" s="65"/>
      <c r="Q224" s="65"/>
      <c r="R224" s="64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1:28" ht="41.2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53"/>
      <c r="L225" s="22"/>
      <c r="M225" s="8"/>
      <c r="N225" s="8"/>
      <c r="O225" s="8"/>
      <c r="P225" s="65"/>
      <c r="Q225" s="65"/>
      <c r="R225" s="64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 ht="41.2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53"/>
      <c r="L226" s="22"/>
      <c r="M226" s="8"/>
      <c r="N226" s="8"/>
      <c r="O226" s="8"/>
      <c r="P226" s="65"/>
      <c r="Q226" s="65"/>
      <c r="R226" s="64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ht="42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53"/>
      <c r="L227" s="22"/>
      <c r="M227" s="8"/>
      <c r="N227" s="8"/>
      <c r="O227" s="8"/>
      <c r="P227" s="65"/>
      <c r="Q227" s="65"/>
      <c r="R227" s="64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 ht="42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53"/>
      <c r="L228" s="22"/>
      <c r="M228" s="38"/>
      <c r="N228" s="8"/>
      <c r="O228" s="8"/>
      <c r="P228" s="65"/>
      <c r="Q228" s="65"/>
      <c r="R228" s="64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ht="42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8"/>
      <c r="N229" s="8"/>
      <c r="O229" s="8"/>
      <c r="P229" s="65"/>
      <c r="Q229" s="65"/>
      <c r="R229" s="64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ht="41.2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8"/>
      <c r="N230" s="8"/>
      <c r="O230" s="8"/>
      <c r="P230" s="65"/>
      <c r="Q230" s="65"/>
      <c r="R230" s="64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ht="40.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8"/>
      <c r="N231" s="8"/>
      <c r="O231" s="8"/>
      <c r="P231" s="65"/>
      <c r="Q231" s="65"/>
      <c r="R231" s="64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 ht="42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8"/>
      <c r="N232" s="8"/>
      <c r="O232" s="8"/>
      <c r="P232" s="65"/>
      <c r="Q232" s="65"/>
      <c r="R232" s="64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1:28" ht="43.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8"/>
      <c r="N233" s="8"/>
      <c r="O233" s="8"/>
      <c r="P233" s="65"/>
      <c r="Q233" s="65"/>
      <c r="R233" s="64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 ht="42.7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8"/>
      <c r="N234" s="8"/>
      <c r="O234" s="8"/>
      <c r="P234" s="65"/>
      <c r="Q234" s="65"/>
      <c r="R234" s="64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ht="42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8"/>
      <c r="N235" s="8"/>
      <c r="O235" s="8"/>
      <c r="P235" s="65"/>
      <c r="Q235" s="65"/>
      <c r="R235" s="64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ht="42.7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8"/>
      <c r="N236" s="8"/>
      <c r="O236" s="8"/>
      <c r="P236" s="65"/>
      <c r="Q236" s="65"/>
      <c r="R236" s="64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ht="42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8"/>
      <c r="N237" s="8"/>
      <c r="O237" s="8"/>
      <c r="P237" s="65"/>
      <c r="Q237" s="65"/>
      <c r="R237" s="64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ht="42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8"/>
      <c r="N238" s="8"/>
      <c r="O238" s="8"/>
      <c r="P238" s="65"/>
      <c r="Q238" s="65"/>
      <c r="R238" s="64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42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8"/>
      <c r="N239" s="8"/>
      <c r="O239" s="8"/>
      <c r="P239" s="65"/>
      <c r="Q239" s="65"/>
      <c r="R239" s="64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ht="42.7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8"/>
      <c r="N240" s="8"/>
      <c r="O240" s="8"/>
      <c r="P240" s="65"/>
      <c r="Q240" s="65"/>
      <c r="R240" s="64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ht="41.2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8"/>
      <c r="N241" s="8"/>
      <c r="O241" s="8"/>
      <c r="P241" s="65"/>
      <c r="Q241" s="65"/>
      <c r="R241" s="64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ht="43.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8"/>
      <c r="N242" s="8"/>
      <c r="O242" s="8"/>
      <c r="P242" s="65"/>
      <c r="Q242" s="65"/>
      <c r="R242" s="64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ht="42.7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8"/>
      <c r="N243" s="8"/>
      <c r="O243" s="8"/>
      <c r="P243" s="65"/>
      <c r="Q243" s="65"/>
      <c r="R243" s="64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ht="41.2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8"/>
      <c r="N244" s="8"/>
      <c r="O244" s="8"/>
      <c r="P244" s="65"/>
      <c r="Q244" s="65"/>
      <c r="R244" s="64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ht="41.2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8"/>
      <c r="N245" s="8"/>
      <c r="O245" s="8"/>
      <c r="P245" s="65"/>
      <c r="Q245" s="65"/>
      <c r="R245" s="64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ht="42.7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8"/>
      <c r="N246" s="8"/>
      <c r="O246" s="8"/>
      <c r="P246" s="65"/>
      <c r="Q246" s="65"/>
      <c r="R246" s="64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ht="42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8"/>
      <c r="N247" s="8"/>
      <c r="O247" s="8"/>
      <c r="P247" s="65"/>
      <c r="Q247" s="65"/>
      <c r="R247" s="64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ht="42.7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8"/>
      <c r="N248" s="8"/>
      <c r="O248" s="8"/>
      <c r="P248" s="65"/>
      <c r="Q248" s="65"/>
      <c r="R248" s="64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ht="42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8"/>
      <c r="O249" s="8"/>
      <c r="P249" s="65"/>
      <c r="Q249" s="65"/>
      <c r="R249" s="64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ht="41.2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8"/>
      <c r="O250" s="8"/>
      <c r="P250" s="65"/>
      <c r="Q250" s="65"/>
      <c r="R250" s="64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ht="42.7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8"/>
      <c r="O251" s="8"/>
      <c r="P251" s="65"/>
      <c r="Q251" s="65"/>
      <c r="R251" s="64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42.7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8"/>
      <c r="O252" s="8"/>
      <c r="P252" s="65"/>
      <c r="Q252" s="65"/>
      <c r="R252" s="64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ht="44.2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8"/>
      <c r="O253" s="8"/>
      <c r="P253" s="65"/>
      <c r="Q253" s="65"/>
      <c r="R253" s="64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ht="43.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8"/>
      <c r="O254" s="8"/>
      <c r="P254" s="65"/>
      <c r="Q254" s="65"/>
      <c r="R254" s="64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ht="42.7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8"/>
      <c r="O255" s="8"/>
      <c r="P255" s="65"/>
      <c r="Q255" s="65"/>
      <c r="R255" s="64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ht="42.7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8"/>
      <c r="O256" s="8"/>
      <c r="P256" s="65"/>
      <c r="Q256" s="65"/>
      <c r="R256" s="64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ht="42.7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8"/>
      <c r="O257" s="8"/>
      <c r="P257" s="65"/>
      <c r="Q257" s="65"/>
      <c r="R257" s="64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ht="42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8"/>
      <c r="O258" s="8"/>
      <c r="P258" s="65"/>
      <c r="Q258" s="65"/>
      <c r="R258" s="64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ht="44.2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8"/>
      <c r="O259" s="8"/>
      <c r="P259" s="65"/>
      <c r="Q259" s="65"/>
      <c r="R259" s="64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ht="4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8"/>
      <c r="O260" s="8"/>
      <c r="P260" s="65"/>
      <c r="Q260" s="65"/>
      <c r="R260" s="64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ht="42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8"/>
      <c r="O261" s="8"/>
      <c r="P261" s="65"/>
      <c r="Q261" s="65"/>
      <c r="R261" s="64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ht="43.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8"/>
      <c r="O262" s="8"/>
      <c r="P262" s="65"/>
      <c r="Q262" s="65"/>
      <c r="R262" s="64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ht="43.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8"/>
      <c r="O263" s="8"/>
      <c r="P263" s="65"/>
      <c r="Q263" s="65"/>
      <c r="R263" s="64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ht="42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8"/>
      <c r="O264" s="8"/>
      <c r="P264" s="65"/>
      <c r="Q264" s="65"/>
      <c r="R264" s="64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ht="42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8"/>
      <c r="O265" s="8"/>
      <c r="P265" s="65"/>
      <c r="Q265" s="65"/>
      <c r="R265" s="64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ht="42.7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8"/>
      <c r="O266" s="8"/>
      <c r="P266" s="65"/>
      <c r="Q266" s="65"/>
      <c r="R266" s="64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ht="44.2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8"/>
      <c r="O267" s="8"/>
      <c r="P267" s="65"/>
      <c r="Q267" s="65"/>
      <c r="R267" s="64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ht="43.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8"/>
      <c r="O268" s="8"/>
      <c r="P268" s="65"/>
      <c r="Q268" s="65"/>
      <c r="R268" s="64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ht="42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8"/>
      <c r="O269" s="8"/>
      <c r="P269" s="65"/>
      <c r="Q269" s="65"/>
      <c r="R269" s="64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ht="42.7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8"/>
      <c r="O270" s="8"/>
      <c r="P270" s="65"/>
      <c r="Q270" s="65"/>
      <c r="R270" s="64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ht="42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8"/>
      <c r="O271" s="8"/>
      <c r="P271" s="65"/>
      <c r="Q271" s="65"/>
      <c r="R271" s="64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ht="42.7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8"/>
      <c r="O272" s="8"/>
      <c r="P272" s="65"/>
      <c r="Q272" s="65"/>
      <c r="R272" s="64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ht="43.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8"/>
      <c r="O273" s="8"/>
      <c r="P273" s="65"/>
      <c r="Q273" s="65"/>
      <c r="R273" s="64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ht="42.7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8"/>
      <c r="O274" s="8"/>
      <c r="P274" s="65"/>
      <c r="Q274" s="65"/>
      <c r="R274" s="64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ht="4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8"/>
      <c r="O275" s="8"/>
      <c r="P275" s="65"/>
      <c r="Q275" s="65"/>
      <c r="R275" s="64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ht="42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8"/>
      <c r="O276" s="8"/>
      <c r="P276" s="65"/>
      <c r="Q276" s="65"/>
      <c r="R276" s="64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ht="41.2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8"/>
      <c r="O277" s="8"/>
      <c r="P277" s="65"/>
      <c r="Q277" s="65"/>
      <c r="R277" s="64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ht="42.7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8"/>
      <c r="O278" s="8"/>
      <c r="P278" s="65"/>
      <c r="Q278" s="65"/>
      <c r="R278" s="64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ht="43.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8"/>
      <c r="O279" s="8"/>
      <c r="P279" s="65"/>
      <c r="Q279" s="65"/>
      <c r="R279" s="64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ht="42.7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8"/>
      <c r="O280" s="8"/>
      <c r="P280" s="65"/>
      <c r="Q280" s="65"/>
      <c r="R280" s="64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ht="42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8"/>
      <c r="O281" s="8"/>
      <c r="P281" s="65"/>
      <c r="Q281" s="65"/>
      <c r="R281" s="64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ht="43.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8"/>
      <c r="N282" s="8"/>
      <c r="O282" s="8"/>
      <c r="P282" s="65"/>
      <c r="Q282" s="65"/>
      <c r="R282" s="64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ht="42.7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8"/>
      <c r="N283" s="8"/>
      <c r="O283" s="8"/>
      <c r="P283" s="65"/>
      <c r="Q283" s="65"/>
      <c r="R283" s="64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ht="42.7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8"/>
      <c r="N284" s="8"/>
      <c r="O284" s="8"/>
      <c r="P284" s="65"/>
      <c r="Q284" s="65"/>
      <c r="R284" s="64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ht="43.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8"/>
      <c r="N285" s="8"/>
      <c r="O285" s="8"/>
      <c r="P285" s="65"/>
      <c r="Q285" s="65"/>
      <c r="R285" s="64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ht="42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8"/>
      <c r="N286" s="8"/>
      <c r="O286" s="8"/>
      <c r="P286" s="65"/>
      <c r="Q286" s="65"/>
      <c r="R286" s="64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ht="42.7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8"/>
      <c r="N287" s="8"/>
      <c r="O287" s="8"/>
      <c r="P287" s="65"/>
      <c r="Q287" s="65"/>
      <c r="R287" s="64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ht="42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8"/>
      <c r="N288" s="8"/>
      <c r="O288" s="8"/>
      <c r="P288" s="65"/>
      <c r="Q288" s="65"/>
      <c r="R288" s="64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ht="42.7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8"/>
      <c r="N289" s="8"/>
      <c r="O289" s="8"/>
      <c r="P289" s="65"/>
      <c r="Q289" s="65"/>
      <c r="R289" s="64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ht="4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8"/>
      <c r="N290" s="8"/>
      <c r="O290" s="8"/>
      <c r="P290" s="65"/>
      <c r="Q290" s="65"/>
      <c r="R290" s="64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ht="42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8"/>
      <c r="N291" s="8"/>
      <c r="O291" s="8"/>
      <c r="P291" s="65"/>
      <c r="Q291" s="65"/>
      <c r="R291" s="64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ht="42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8"/>
      <c r="N292" s="8"/>
      <c r="O292" s="8"/>
      <c r="P292" s="65"/>
      <c r="Q292" s="65"/>
      <c r="R292" s="64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ht="43.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8"/>
      <c r="N293" s="8"/>
      <c r="O293" s="8"/>
      <c r="P293" s="65"/>
      <c r="Q293" s="65"/>
      <c r="R293" s="64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ht="4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8"/>
      <c r="N294" s="8"/>
      <c r="O294" s="8"/>
      <c r="P294" s="65"/>
      <c r="Q294" s="65"/>
      <c r="R294" s="64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ht="43.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8"/>
      <c r="N295" s="8"/>
      <c r="O295" s="8"/>
      <c r="P295" s="65"/>
      <c r="Q295" s="65"/>
      <c r="R295" s="64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ht="42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8"/>
      <c r="N296" s="8"/>
      <c r="O296" s="8"/>
      <c r="P296" s="65"/>
      <c r="Q296" s="65"/>
      <c r="R296" s="64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ht="41.2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8"/>
      <c r="N297" s="8"/>
      <c r="O297" s="8"/>
      <c r="P297" s="65"/>
      <c r="Q297" s="65"/>
      <c r="R297" s="64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ht="42.7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8"/>
      <c r="N298" s="8"/>
      <c r="O298" s="8"/>
      <c r="P298" s="65"/>
      <c r="Q298" s="65"/>
      <c r="R298" s="64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ht="9.7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65"/>
      <c r="Q299" s="65"/>
      <c r="R299" s="64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ht="10.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65"/>
      <c r="Q300" s="65"/>
      <c r="R300" s="64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ht="12.7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65"/>
      <c r="Q301" s="65"/>
      <c r="R301" s="64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ht="13.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8"/>
      <c r="Q302" s="8"/>
      <c r="R302" s="8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ht="4.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8"/>
      <c r="Q303" s="8"/>
      <c r="R303" s="8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ht="12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8"/>
      <c r="Q304" s="8"/>
      <c r="R304" s="8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ht="11.2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8"/>
      <c r="Q305" s="8"/>
      <c r="R305" s="8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ht="10.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8"/>
      <c r="Q306" s="8"/>
      <c r="R306" s="8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ht="10.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8"/>
      <c r="Q307" s="8"/>
      <c r="R307" s="8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ht="13.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8"/>
      <c r="Q308" s="8"/>
      <c r="R308" s="8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ht="11.2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8"/>
      <c r="Q309" s="8"/>
      <c r="R309" s="8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ht="12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8"/>
      <c r="Q310" s="8"/>
      <c r="R310" s="8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11.2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8"/>
      <c r="Q311" s="8"/>
      <c r="R311" s="8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ht="11.25" customHeight="1">
      <c r="A312" s="22"/>
      <c r="B312" s="22"/>
      <c r="C312" s="22"/>
      <c r="D312" s="22"/>
      <c r="E312" s="8"/>
      <c r="F312" s="8"/>
      <c r="G312" s="22"/>
      <c r="H312" s="22"/>
      <c r="I312" s="22"/>
      <c r="J312" s="22"/>
      <c r="K312" s="22"/>
      <c r="L312" s="22"/>
      <c r="M312" s="22"/>
      <c r="N312" s="22"/>
      <c r="O312" s="22"/>
      <c r="P312" s="8"/>
      <c r="Q312" s="8"/>
      <c r="R312" s="8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ht="12.75" customHeight="1">
      <c r="A313" s="22"/>
      <c r="B313" s="22"/>
      <c r="C313" s="22"/>
      <c r="D313" s="22"/>
      <c r="E313" s="8"/>
      <c r="F313" s="8"/>
      <c r="G313" s="20"/>
      <c r="H313" s="24"/>
      <c r="I313" s="22"/>
      <c r="J313" s="22"/>
      <c r="K313" s="22"/>
      <c r="L313" s="22"/>
      <c r="M313" s="22"/>
      <c r="N313" s="22"/>
      <c r="O313" s="22"/>
      <c r="P313" s="8"/>
      <c r="Q313" s="8"/>
      <c r="R313" s="8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ht="14.25" customHeight="1">
      <c r="A314" s="22"/>
      <c r="B314" s="8"/>
      <c r="C314" s="8"/>
      <c r="D314" s="8"/>
      <c r="E314" s="8"/>
      <c r="F314" s="8"/>
      <c r="G314" s="20"/>
      <c r="H314" s="23"/>
      <c r="I314" s="8"/>
      <c r="J314" s="8"/>
      <c r="K314" s="21"/>
      <c r="L314" s="8"/>
      <c r="M314" s="8"/>
      <c r="N314" s="8"/>
      <c r="O314" s="8"/>
      <c r="P314" s="8"/>
      <c r="Q314" s="8"/>
      <c r="R314" s="8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ht="12.75" customHeight="1">
      <c r="A315" s="22"/>
      <c r="B315" s="8"/>
      <c r="C315" s="8"/>
      <c r="D315" s="8"/>
      <c r="E315" s="8"/>
      <c r="F315" s="8"/>
      <c r="G315" s="25"/>
      <c r="H315" s="23"/>
      <c r="I315" s="8"/>
      <c r="J315" s="8"/>
      <c r="K315" s="21"/>
      <c r="L315" s="8"/>
      <c r="M315" s="8"/>
      <c r="N315" s="8"/>
      <c r="O315" s="8"/>
      <c r="P315" s="8"/>
      <c r="Q315" s="8"/>
      <c r="R315" s="8"/>
      <c r="S315" s="8"/>
      <c r="T315" s="8"/>
      <c r="U315" s="13"/>
      <c r="V315" s="8"/>
      <c r="W315" s="8"/>
      <c r="X315" s="8"/>
      <c r="Y315" s="8"/>
      <c r="Z315" s="8"/>
      <c r="AA315" s="8"/>
      <c r="AB315" s="6"/>
    </row>
    <row r="316" spans="1:28" ht="14.25" customHeight="1">
      <c r="A316" s="22"/>
      <c r="B316" s="8"/>
      <c r="C316" s="8"/>
      <c r="D316" s="8"/>
      <c r="E316" s="8"/>
      <c r="F316" s="8"/>
      <c r="G316" s="20"/>
      <c r="H316" s="8"/>
      <c r="I316" s="8"/>
      <c r="J316" s="23"/>
      <c r="K316" s="21"/>
      <c r="L316" s="8"/>
      <c r="M316" s="8"/>
      <c r="N316" s="8"/>
      <c r="O316" s="8"/>
      <c r="P316" s="8"/>
      <c r="Q316" s="8"/>
      <c r="R316" s="8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ht="13.5" customHeight="1">
      <c r="A317" s="22"/>
      <c r="B317" s="8"/>
      <c r="C317" s="8"/>
      <c r="D317" s="8"/>
      <c r="E317" s="8"/>
      <c r="F317" s="8"/>
      <c r="G317" s="20"/>
      <c r="H317" s="21"/>
      <c r="I317" s="8"/>
      <c r="J317" s="8"/>
      <c r="K317" s="21"/>
      <c r="L317" s="8"/>
      <c r="M317" s="8"/>
      <c r="N317" s="8"/>
      <c r="O317" s="8"/>
      <c r="P317" s="8"/>
      <c r="Q317" s="8"/>
      <c r="R317" s="8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ht="15.75" customHeight="1">
      <c r="A318" s="22"/>
      <c r="B318" s="8"/>
      <c r="C318" s="8"/>
      <c r="D318" s="8"/>
      <c r="E318" s="8"/>
      <c r="F318" s="8"/>
      <c r="G318" s="20"/>
      <c r="H318" s="21"/>
      <c r="I318" s="8"/>
      <c r="J318" s="21"/>
      <c r="K318" s="21"/>
      <c r="L318" s="8"/>
      <c r="M318" s="8"/>
      <c r="N318" s="8"/>
      <c r="O318" s="8"/>
      <c r="P318" s="8"/>
      <c r="Q318" s="8"/>
      <c r="R318" s="8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ht="11.25" customHeight="1">
      <c r="A319" s="22"/>
      <c r="B319" s="8"/>
      <c r="C319" s="8"/>
      <c r="D319" s="8"/>
      <c r="E319" s="8"/>
      <c r="F319" s="8"/>
      <c r="G319" s="20"/>
      <c r="H319" s="24"/>
      <c r="I319" s="8"/>
      <c r="J319" s="8"/>
      <c r="K319" s="21"/>
      <c r="L319" s="8"/>
      <c r="M319" s="8"/>
      <c r="N319" s="8"/>
      <c r="O319" s="8"/>
      <c r="P319" s="8"/>
      <c r="Q319" s="8"/>
      <c r="R319" s="8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ht="14.25" customHeight="1">
      <c r="A320" s="22"/>
      <c r="B320" s="8"/>
      <c r="C320" s="6"/>
      <c r="D320" s="8"/>
      <c r="E320" s="8"/>
      <c r="F320" s="8"/>
      <c r="G320" s="20"/>
      <c r="H320" s="24"/>
      <c r="I320" s="8"/>
      <c r="J320" s="21"/>
      <c r="K320" s="21"/>
      <c r="L320" s="8"/>
      <c r="M320" s="8"/>
      <c r="N320" s="8"/>
      <c r="O320" s="8"/>
      <c r="P320" s="8"/>
      <c r="Q320" s="8"/>
      <c r="R320" s="8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ht="12.75" customHeight="1">
      <c r="A321" s="22"/>
      <c r="B321" s="8"/>
      <c r="C321" s="6"/>
      <c r="D321" s="8"/>
      <c r="E321" s="6"/>
      <c r="F321" s="6"/>
      <c r="G321" s="20"/>
      <c r="H321" s="23"/>
      <c r="I321" s="8"/>
      <c r="J321" s="24"/>
      <c r="K321" s="21"/>
      <c r="L321" s="8"/>
      <c r="M321" s="8"/>
      <c r="N321" s="8"/>
      <c r="O321" s="8"/>
      <c r="P321" s="8"/>
      <c r="Q321" s="8"/>
      <c r="R321" s="8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ht="12.75" customHeight="1">
      <c r="A322" s="22"/>
      <c r="B322" s="8"/>
      <c r="C322" s="6"/>
      <c r="D322" s="8"/>
      <c r="E322" s="6"/>
      <c r="F322" s="6"/>
      <c r="G322" s="20"/>
      <c r="H322" s="22"/>
      <c r="I322" s="8"/>
      <c r="J322" s="8"/>
      <c r="K322" s="21"/>
      <c r="L322" s="8"/>
      <c r="M322" s="8"/>
      <c r="N322" s="8"/>
      <c r="O322" s="8"/>
      <c r="P322" s="8"/>
      <c r="Q322" s="8"/>
      <c r="R322" s="8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 ht="13.5" customHeight="1">
      <c r="A323" s="22"/>
      <c r="B323" s="8"/>
      <c r="C323" s="6"/>
      <c r="D323" s="8"/>
      <c r="E323" s="6"/>
      <c r="F323" s="6"/>
      <c r="G323" s="20"/>
      <c r="H323" s="26"/>
      <c r="I323" s="8"/>
      <c r="J323" s="22"/>
      <c r="K323" s="21"/>
      <c r="L323" s="8"/>
      <c r="M323" s="8"/>
      <c r="N323" s="8"/>
      <c r="O323" s="6"/>
      <c r="P323" s="8"/>
      <c r="Q323" s="8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ht="14.25" customHeight="1">
      <c r="A324" s="22"/>
      <c r="B324" s="8"/>
      <c r="C324" s="6"/>
      <c r="D324" s="8"/>
      <c r="E324" s="6"/>
      <c r="F324" s="6"/>
      <c r="G324" s="6"/>
      <c r="H324" s="6"/>
      <c r="I324" s="8"/>
      <c r="J324" s="22"/>
      <c r="K324" s="21"/>
      <c r="L324" s="8"/>
      <c r="M324" s="8"/>
      <c r="N324" s="21"/>
      <c r="O324" s="6"/>
      <c r="P324" s="8"/>
      <c r="Q324" s="8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="6" customFormat="1" ht="12.75">
      <c r="H332" s="27"/>
    </row>
    <row r="333" spans="5:11" s="6" customFormat="1" ht="12.75">
      <c r="E333" s="44"/>
      <c r="F333" s="44"/>
      <c r="J333" s="27"/>
      <c r="K333" s="27"/>
    </row>
    <row r="334" spans="5:8" s="6" customFormat="1" ht="12.75">
      <c r="E334" s="44"/>
      <c r="F334" s="44"/>
      <c r="G334" s="44"/>
      <c r="H334" s="44"/>
    </row>
    <row r="335" spans="1:28" ht="13.5" customHeight="1">
      <c r="A335" s="30"/>
      <c r="B335" s="30"/>
      <c r="C335" s="43"/>
      <c r="D335" s="44"/>
      <c r="E335" s="30"/>
      <c r="F335" s="30"/>
      <c r="G335" s="44"/>
      <c r="H335" s="44"/>
      <c r="I335" s="44"/>
      <c r="J335" s="44"/>
      <c r="K335" s="44"/>
      <c r="L335" s="44"/>
      <c r="M335" s="30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ht="13.5">
      <c r="A336" s="6"/>
      <c r="B336" s="6"/>
      <c r="C336" s="43"/>
      <c r="D336" s="44"/>
      <c r="E336" s="44"/>
      <c r="F336" s="44"/>
      <c r="G336" s="30"/>
      <c r="H336" s="30"/>
      <c r="I336" s="44"/>
      <c r="J336" s="44"/>
      <c r="K336" s="44"/>
      <c r="L336" s="44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ht="13.5">
      <c r="A337" s="6"/>
      <c r="B337" s="6"/>
      <c r="C337" s="45"/>
      <c r="D337" s="30"/>
      <c r="E337" s="44"/>
      <c r="F337" s="44"/>
      <c r="G337" s="44"/>
      <c r="H337" s="44"/>
      <c r="I337" s="30"/>
      <c r="J337" s="30"/>
      <c r="K337" s="30"/>
      <c r="L337" s="30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ht="13.5">
      <c r="A338" s="6"/>
      <c r="B338" s="6"/>
      <c r="C338" s="43"/>
      <c r="D338" s="44"/>
      <c r="E338" s="44"/>
      <c r="F338" s="44"/>
      <c r="G338" s="44"/>
      <c r="H338" s="44"/>
      <c r="I338" s="44"/>
      <c r="J338" s="44"/>
      <c r="K338" s="44"/>
      <c r="L338" s="44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ht="13.5">
      <c r="A339" s="6"/>
      <c r="B339" s="6"/>
      <c r="C339" s="43"/>
      <c r="D339" s="44"/>
      <c r="E339" s="44"/>
      <c r="F339" s="44"/>
      <c r="G339" s="44"/>
      <c r="H339" s="44"/>
      <c r="I339" s="44"/>
      <c r="J339" s="44"/>
      <c r="K339" s="44"/>
      <c r="L339" s="44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ht="13.5">
      <c r="A340" s="6"/>
      <c r="B340" s="6"/>
      <c r="C340" s="43"/>
      <c r="D340" s="44"/>
      <c r="E340" s="44"/>
      <c r="F340" s="44"/>
      <c r="G340" s="44"/>
      <c r="H340" s="44"/>
      <c r="I340" s="44"/>
      <c r="J340" s="44"/>
      <c r="K340" s="44"/>
      <c r="L340" s="44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ht="13.5">
      <c r="A341" s="6"/>
      <c r="B341" s="6"/>
      <c r="C341" s="43"/>
      <c r="D341" s="44"/>
      <c r="E341" s="6"/>
      <c r="F341" s="6"/>
      <c r="G341" s="44"/>
      <c r="H341" s="44"/>
      <c r="I341" s="44"/>
      <c r="J341" s="44"/>
      <c r="K341" s="44"/>
      <c r="L341" s="44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ht="13.5">
      <c r="A342" s="6"/>
      <c r="B342" s="6"/>
      <c r="C342" s="43"/>
      <c r="D342" s="44"/>
      <c r="E342" s="6"/>
      <c r="F342" s="6"/>
      <c r="G342" s="6"/>
      <c r="H342" s="6"/>
      <c r="I342" s="44"/>
      <c r="J342" s="44"/>
      <c r="K342" s="44"/>
      <c r="L342" s="44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ht="15.75">
      <c r="A343" s="6"/>
      <c r="B343" s="6"/>
      <c r="C343" s="4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1:28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1:28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1:28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1:28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1:28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1:28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1:28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1:28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1:28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1:28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1:28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1:28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1:28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1:28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1:28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1:28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1:28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1:28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1:28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1:28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1:28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1:28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1:28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1:28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1:28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1:28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1:28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1:28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1:28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1:28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1:28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1:28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1:28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1:28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1:28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1:28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1:28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1:28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1:28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1:28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1:28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1:28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1:28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8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1:28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1:28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1:28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1:28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1:28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1:28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1:28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1:28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1:28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1:28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1:28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1:28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1:28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1:28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1:28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1:28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1:28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1:28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1:28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1:28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1:28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1:28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1:28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1:28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1:28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1:28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1:28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1:28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1:28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28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1:28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1:28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1:28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1:28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1:28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1:28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1:28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1:28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1:28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1:28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1:28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1:28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1:28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1:28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1:28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8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1:28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1:28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1:28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1:28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1:28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8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1:28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1:28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1:28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1:28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1:28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1:28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1:28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1:28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1:28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1:28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1:28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1:28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1:28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1:28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1:28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1:28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1:28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1:28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1:28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1:28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1:28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1:28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1:28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1:28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1:28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1:28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1:28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1:28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1:28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1:28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1:28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1:28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1:28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1:28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1:28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8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1:28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1:28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1:28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1:28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1:28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1:28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1:28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1:28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1:28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1:28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1:28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1:28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1:28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1:28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1:28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1:28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1:28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1:28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1:28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1:28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1:28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1:28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1:28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1:28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1:28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1:28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1:28" ht="12.75">
      <c r="A615" s="6"/>
      <c r="B615" s="6"/>
      <c r="C615" s="6"/>
      <c r="D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1:28" ht="12.75">
      <c r="A616" s="6"/>
      <c r="B616" s="6"/>
      <c r="C616" s="6"/>
      <c r="D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</sheetData>
  <sheetProtection/>
  <mergeCells count="7">
    <mergeCell ref="B7:I7"/>
    <mergeCell ref="B12:P12"/>
    <mergeCell ref="D10:H10"/>
    <mergeCell ref="R215:R301"/>
    <mergeCell ref="P215:P301"/>
    <mergeCell ref="Q215:Q301"/>
    <mergeCell ref="C8:J8"/>
  </mergeCells>
  <printOptions/>
  <pageMargins left="0.35" right="0.22" top="0.3" bottom="0.22" header="0.23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2018-05-03T03:16:03Z</cp:lastPrinted>
  <dcterms:created xsi:type="dcterms:W3CDTF">1996-10-08T23:32:33Z</dcterms:created>
  <dcterms:modified xsi:type="dcterms:W3CDTF">2018-05-03T04:05:48Z</dcterms:modified>
  <cp:category/>
  <cp:version/>
  <cp:contentType/>
  <cp:contentStatus/>
</cp:coreProperties>
</file>